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31" windowWidth="10380" windowHeight="8685" tabRatio="905" firstSheet="14" activeTab="19"/>
  </bookViews>
  <sheets>
    <sheet name="аллнергология" sheetId="1" r:id="rId1"/>
    <sheet name="консультация" sheetId="2" r:id="rId2"/>
    <sheet name="приём" sheetId="3" r:id="rId3"/>
    <sheet name="наркология" sheetId="4" r:id="rId4"/>
    <sheet name="иммунопрофилактика" sheetId="5" r:id="rId5"/>
    <sheet name="оториноларингология" sheetId="6" r:id="rId6"/>
    <sheet name="урология" sheetId="7" r:id="rId7"/>
    <sheet name="профосмотры" sheetId="8" r:id="rId8"/>
    <sheet name="офтальмология" sheetId="9" r:id="rId9"/>
    <sheet name="анестезия" sheetId="10" r:id="rId10"/>
    <sheet name="физиотерапия" sheetId="11" r:id="rId11"/>
    <sheet name="массаж" sheetId="12" r:id="rId12"/>
    <sheet name="проктология" sheetId="13" r:id="rId13"/>
    <sheet name="стоматология" sheetId="14" r:id="rId14"/>
    <sheet name="инстр.диагностика" sheetId="15" r:id="rId15"/>
    <sheet name="выписка инстр. диагн.рентген" sheetId="16" r:id="rId16"/>
    <sheet name="дермотовенерология" sheetId="17" r:id="rId17"/>
    <sheet name="кдл" sheetId="18" r:id="rId18"/>
    <sheet name="КДЛ ЦРБ" sheetId="19" r:id="rId19"/>
    <sheet name="Вып.из пр.,лабор. КВД" sheetId="20" r:id="rId20"/>
    <sheet name="выписка декр.конт." sheetId="21" r:id="rId21"/>
    <sheet name="профосмотры (2)" sheetId="22" r:id="rId22"/>
  </sheets>
  <definedNames>
    <definedName name="_xlnm.Print_Area" localSheetId="11">'массаж'!$A$1:$G$37</definedName>
    <definedName name="_xlnm.Print_Area" localSheetId="5">'оториноларингология'!$A$1:$G$59</definedName>
    <definedName name="_xlnm.Print_Area" localSheetId="21">'профосмотры (2)'!$A$1:$L$39</definedName>
  </definedNames>
  <calcPr fullCalcOnLoad="1"/>
</workbook>
</file>

<file path=xl/sharedStrings.xml><?xml version="1.0" encoding="utf-8"?>
<sst xmlns="http://schemas.openxmlformats.org/spreadsheetml/2006/main" count="5144" uniqueCount="2076">
  <si>
    <t xml:space="preserve">Временное шинирование зубов фотополимерным композиционным материалом ( в расчете на один зуб), без стоимости материалов </t>
  </si>
  <si>
    <t>1.32.</t>
  </si>
  <si>
    <t>Временное шинирование зубов стекловолоконной лентой (в расчете на один зуб)</t>
  </si>
  <si>
    <t>1.34.</t>
  </si>
  <si>
    <t>Коагуляция гипертрофированного десневого сосочка</t>
  </si>
  <si>
    <t>1.35.</t>
  </si>
  <si>
    <t>Местная лекарственная обработка очагов поражения слизистой оболочки полости рта</t>
  </si>
  <si>
    <t>1.36.</t>
  </si>
  <si>
    <t>Оттиск из альгинатной массы</t>
  </si>
  <si>
    <t>1.37.</t>
  </si>
  <si>
    <t>Оттиск из силиконовой, полисилоксановой массы</t>
  </si>
  <si>
    <t>1.38.</t>
  </si>
  <si>
    <t xml:space="preserve">Оттиск цинк-оксидэвгеноловыми пастами, неэвгеноловыми пастами </t>
  </si>
  <si>
    <t>1.39.</t>
  </si>
  <si>
    <t>Оттиск из гипса</t>
  </si>
  <si>
    <t>1.41.</t>
  </si>
  <si>
    <t>Отливка модели из гипса</t>
  </si>
  <si>
    <t>1.42.</t>
  </si>
  <si>
    <t>Отливка модели из супергипса</t>
  </si>
  <si>
    <t>1.43.</t>
  </si>
  <si>
    <t>Отливка модели комбинированной</t>
  </si>
  <si>
    <t>1.44.</t>
  </si>
  <si>
    <t>Гравировка гипсовых моделей</t>
  </si>
  <si>
    <t>1.45.</t>
  </si>
  <si>
    <t xml:space="preserve">Аппликационная анестезия </t>
  </si>
  <si>
    <t>1.46.</t>
  </si>
  <si>
    <t>Инфильтрационная анестезия</t>
  </si>
  <si>
    <t>1.47.</t>
  </si>
  <si>
    <t>Проводниковая анестезия</t>
  </si>
  <si>
    <t>1.48.</t>
  </si>
  <si>
    <t>Интралигаментарная анестезия</t>
  </si>
  <si>
    <t>1.49.</t>
  </si>
  <si>
    <t xml:space="preserve">Одонтодиагностика одного зуба </t>
  </si>
  <si>
    <t>1.50.</t>
  </si>
  <si>
    <t xml:space="preserve">Забор материала для цитологического исследования </t>
  </si>
  <si>
    <t>1.51.</t>
  </si>
  <si>
    <t xml:space="preserve">Забор материала для микробиологического исследования </t>
  </si>
  <si>
    <t>1.52.</t>
  </si>
  <si>
    <t>Забор материала для гистологического исследования (биопсия)</t>
  </si>
  <si>
    <t>Стоматология терапевтическая (терапевтическое стоматологическое лечение)</t>
  </si>
  <si>
    <t>Препарирование твердых тканей одного зуба при лечении кариеса ( I, II, III, IV, V классов по Блэку) и некариозных заболеваний, возникших после прорезывания зубов с локализацией полостей независимо от поверхности: </t>
  </si>
  <si>
    <t>2.3.1.</t>
  </si>
  <si>
    <t>Минимальное инвазивное препарирование кариозной полости</t>
  </si>
  <si>
    <t>2.3.2.</t>
  </si>
  <si>
    <t>Препарирование кариозной полости при разрушении до 1/3 коронки зуба</t>
  </si>
  <si>
    <t>2.3.3.</t>
  </si>
  <si>
    <t>Препарирование кариозной полости при разрушении до 1/2 коронки зуба</t>
  </si>
  <si>
    <t>2.3.4.</t>
  </si>
  <si>
    <t>Препарирование кариозной полости при разрушении более 1/2 коронки зуба</t>
  </si>
  <si>
    <t>Изготовление изолирующей фотоотверждаемой (композит, компомер, флоу) прокладки</t>
  </si>
  <si>
    <t>2.7.</t>
  </si>
  <si>
    <t>Изготовление изолирующей прокладки адгезивной системой</t>
  </si>
  <si>
    <t>2.8.</t>
  </si>
  <si>
    <t>Изготовление кальцийсодержащей лечебной прокладки</t>
  </si>
  <si>
    <t>2.9.</t>
  </si>
  <si>
    <t>Эндодонтическое лечение одного зуба при пульпите и апикальном периодонтите: </t>
  </si>
  <si>
    <t>2.9.1.</t>
  </si>
  <si>
    <t xml:space="preserve">Препарирование кариозной полости и полости однокорневого зуба </t>
  </si>
  <si>
    <t>2.9.2.</t>
  </si>
  <si>
    <t xml:space="preserve">Препарирование кариозной полости и полости многокорневого зуба </t>
  </si>
  <si>
    <t>2.9.3.</t>
  </si>
  <si>
    <t>Наложение девитализирующей пасты</t>
  </si>
  <si>
    <t>2.9.4.</t>
  </si>
  <si>
    <t xml:space="preserve">Инструментальная обработка одного хорошо проходимого канала </t>
  </si>
  <si>
    <t>2.9.5.</t>
  </si>
  <si>
    <t xml:space="preserve">Инструментальная обработка одного плохо проходимого канала </t>
  </si>
  <si>
    <t>2.9.8.</t>
  </si>
  <si>
    <t>Ампутация пульпы</t>
  </si>
  <si>
    <t>2.9.9</t>
  </si>
  <si>
    <t xml:space="preserve">Наложение пасты над устьями каналов </t>
  </si>
  <si>
    <t>2.9.10</t>
  </si>
  <si>
    <t>Экстирпация пульпы из одного канала</t>
  </si>
  <si>
    <t>2.9.11</t>
  </si>
  <si>
    <t xml:space="preserve">Распломбирование и инструментальная обработка одного канала зуба, ранее запломбированного пастой </t>
  </si>
  <si>
    <t>2.9.12</t>
  </si>
  <si>
    <t>Распломбирование и инструментальная обработка одного канала зуба, ранее запломбированного цементом, резорцинформалином</t>
  </si>
  <si>
    <t>2.9.15</t>
  </si>
  <si>
    <t xml:space="preserve">Антисептическая обработка одного канала </t>
  </si>
  <si>
    <t>2.9.16</t>
  </si>
  <si>
    <t>Медикаментозная обработка одного канала с помощью специальных средств для прохождения и расширения корневого канала (люмбрикантов)</t>
  </si>
  <si>
    <t>2.9.17</t>
  </si>
  <si>
    <t xml:space="preserve">Лечебная внутриканальная повязка одного канала </t>
  </si>
  <si>
    <t>2.9.18</t>
  </si>
  <si>
    <t>Извлечение инородного тела из одного канала</t>
  </si>
  <si>
    <t>2.9.19</t>
  </si>
  <si>
    <t>Извлечение штифта, культевой вкладки из одного канала</t>
  </si>
  <si>
    <t>2.9.20</t>
  </si>
  <si>
    <t>Пломбирование одного канала пастой (силлером)</t>
  </si>
  <si>
    <t>2.9.21</t>
  </si>
  <si>
    <t>Пломбирование одного канала гуттаперчевыми штифтами на силлере методом конденсации</t>
  </si>
  <si>
    <t>2.10.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</si>
  <si>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поверхности: </t>
  </si>
  <si>
    <t>2.10.1</t>
  </si>
  <si>
    <t>2.10.2</t>
  </si>
  <si>
    <t>2.10.3</t>
  </si>
  <si>
    <t>2.10.4</t>
  </si>
  <si>
    <t>2.11.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</si>
  <si>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поверхности: </t>
  </si>
  <si>
    <t>2.11.1</t>
  </si>
  <si>
    <t>2.11.2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</si>
  <si>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</si>
  <si>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2.11.3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</si>
  <si>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</si>
  <si>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2.11.4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</si>
  <si>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</si>
  <si>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2.12.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</si>
  <si>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поверхности: </t>
  </si>
  <si>
    <t>2.12.1</t>
  </si>
  <si>
    <t xml:space="preserve"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 </t>
  </si>
  <si>
    <t>2.12.2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</si>
  <si>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</si>
  <si>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</si>
  <si>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</si>
  <si>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 xml:space="preserve"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 </t>
  </si>
  <si>
    <t>Отдельные операции</t>
  </si>
  <si>
    <t>пипетирование</t>
  </si>
  <si>
    <t>стеклянными пипетками</t>
  </si>
  <si>
    <t>1.1.2.</t>
  </si>
  <si>
    <t>полуавтоматическими дозаторами</t>
  </si>
  <si>
    <t>1.1.3.</t>
  </si>
  <si>
    <t>автоматическими дозаторами</t>
  </si>
  <si>
    <t>регистрация</t>
  </si>
  <si>
    <t>взятие крови из пальца</t>
  </si>
  <si>
    <t>для гематологических (исследование одного показателя), биохимических или исследований протромбинового времени</t>
  </si>
  <si>
    <t>проба</t>
  </si>
  <si>
    <t>для всего спектра гематологических исследований в понятии "общий анализ крови", включая лейкоцитарную формулу</t>
  </si>
  <si>
    <t>забор крови из вены</t>
  </si>
  <si>
    <t>обработка венозной крови для получе­ния плазмы или сыворотки</t>
  </si>
  <si>
    <t>прием, предварительный учет проб плазмы или сыворотки крови, или других готовых био­материалов, учет выдачи результатов в централизованных лабораториях</t>
  </si>
  <si>
    <t>Общеклинические исследования</t>
  </si>
  <si>
    <t>исследование мочи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</si>
  <si>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</si>
  <si>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</si>
  <si>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</si>
  <si>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</si>
  <si>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единичное исследование</t>
  </si>
  <si>
    <t>каждое последующее исследование</t>
  </si>
  <si>
    <t>2.1.3.</t>
  </si>
  <si>
    <t>обнаружение белка</t>
  </si>
  <si>
    <t>2.1.3.1.</t>
  </si>
  <si>
    <t>экспресс-тестом</t>
  </si>
  <si>
    <t>2.1.3.2.</t>
  </si>
  <si>
    <t>с сульфосалициловой кислотой</t>
  </si>
  <si>
    <t>2.1.4.</t>
  </si>
  <si>
    <t>определение белка</t>
  </si>
  <si>
    <t>2.1.4.1.</t>
  </si>
  <si>
    <t xml:space="preserve">2.1.4.2. </t>
  </si>
  <si>
    <t>с пирогаллоловым красным</t>
  </si>
  <si>
    <t>2.1.5.</t>
  </si>
  <si>
    <t>обнаружение белка Бенс-Джонса по реакции коагуляции с уксусной кислотой</t>
  </si>
  <si>
    <t>2.1.6.</t>
  </si>
  <si>
    <t>обнаружение кетоновых тел экспресс-тестом</t>
  </si>
  <si>
    <t>Крижик А.Г.</t>
  </si>
  <si>
    <t>ПРЕЙСКУРАНТ</t>
  </si>
  <si>
    <t xml:space="preserve">медицинских услуг по аллергологии,  оказываемых иностранным гражданам </t>
  </si>
  <si>
    <t xml:space="preserve">медицинских услуг по консультациям врачей-специалистов, в том числе сотрудников кафедр,  оказываемых иностранным гражданам </t>
  </si>
  <si>
    <t>медицинских услуг по приему врачами-специалистами,  оказываемых иностранным гражданам</t>
  </si>
  <si>
    <t xml:space="preserve">медицинских услуг по наркологии,  оказываемых иностранным гражданам </t>
  </si>
  <si>
    <t xml:space="preserve">медицинских услуг по дерматовенерологии,  оказываемых иностранным гражданам </t>
  </si>
  <si>
    <t xml:space="preserve">медицинских услуг по иммунопрофилактике,  оказываемых иностранным гражданам </t>
  </si>
  <si>
    <t xml:space="preserve">медицинских услуг по оториноларингологии,  оказываемых иностранным гражданам </t>
  </si>
  <si>
    <t xml:space="preserve">медицинских услуг по инструментальной диагностике,  оказываемых иностранным гражданам </t>
  </si>
  <si>
    <t xml:space="preserve">медицинских услуг по  урологии,  оказываемых иностранным гражданам </t>
  </si>
  <si>
    <t xml:space="preserve">медицинских услуг по профилактическим осмотрам и медицинским освидетельствованиям граждан,  оказываемых иностранным гражданам </t>
  </si>
  <si>
    <t xml:space="preserve">медицинских услуг по офтальмологии,  оказываемых иностранным гражданам </t>
  </si>
  <si>
    <t xml:space="preserve">медицинских услуг по стоматологии,  оказываемых иностранным гражданам </t>
  </si>
  <si>
    <t xml:space="preserve">медицинских услуг по  клиническим лабораторным исследованиям,  оказываемых иностранным гражданам </t>
  </si>
  <si>
    <t>каждый последующий</t>
  </si>
  <si>
    <t>Ультразвуковая диагностика:</t>
  </si>
  <si>
    <t>Ультразвуковое исследование органов брюшной полости:</t>
  </si>
  <si>
    <t>3.1.1.</t>
  </si>
  <si>
    <t>Печень, желчный пузырь без определения функции</t>
  </si>
  <si>
    <t>3.1.1.1.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</si>
  <si>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</si>
  <si>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3.1.1.2.</t>
  </si>
  <si>
    <t>на цветных ультразвуковых аппаратах с допплером (аналоговые и с количеством цифровых каналов менее 512)</t>
  </si>
  <si>
    <t>3.1.1.3.</t>
  </si>
  <si>
    <t>на черно-белых ультразвуковых аппаратах</t>
  </si>
  <si>
    <t>3.1.2.</t>
  </si>
  <si>
    <t>Печень, желчный пузырь с определением функции</t>
  </si>
  <si>
    <t>3.1.2.1.</t>
  </si>
  <si>
    <t>3.1.4.</t>
  </si>
  <si>
    <t>Поджелудочная железа с контрастированием</t>
  </si>
  <si>
    <t>3.1.4.1.</t>
  </si>
  <si>
    <t>3.1.4.2.</t>
  </si>
  <si>
    <t>3.1.4.3.</t>
  </si>
  <si>
    <t>3.1.5.</t>
  </si>
  <si>
    <t>Селезенка</t>
  </si>
  <si>
    <t>3.1.5.1.</t>
  </si>
  <si>
    <t>3.1.5.2.</t>
  </si>
  <si>
    <t>3.1.6.</t>
  </si>
  <si>
    <t xml:space="preserve">Кишечник без заполнения жидкостью </t>
  </si>
  <si>
    <t>3.1.6.1.</t>
  </si>
  <si>
    <t>3.1.6.2.</t>
  </si>
  <si>
    <t>3.1.6.3.</t>
  </si>
  <si>
    <t>3.1.7.</t>
  </si>
  <si>
    <t>Желудок с заполнением жидкостью</t>
  </si>
  <si>
    <t>3.1.7.1.</t>
  </si>
  <si>
    <t>3.1.7.2.</t>
  </si>
  <si>
    <t>3.1.7.3.</t>
  </si>
  <si>
    <t>3.2.</t>
  </si>
  <si>
    <t>определение хлора меркуриметрическим методом в сыворотке крови</t>
  </si>
  <si>
    <t>5.2.</t>
  </si>
  <si>
    <t>исследования с использованием фотоэлектроколориметров и одноканальных биохимических автоматических фотометров</t>
  </si>
  <si>
    <t>5.2.1.</t>
  </si>
  <si>
    <t>определение общего белка сыворотки крови</t>
  </si>
  <si>
    <t>определение альбумина сыворотки крови</t>
  </si>
  <si>
    <t>тимоловая проба</t>
  </si>
  <si>
    <t>5.2.4.</t>
  </si>
  <si>
    <t>определение мочевины сыворотки крови</t>
  </si>
  <si>
    <t>5.2.4.1.</t>
  </si>
  <si>
    <t>конечно-точечным ферментативным методом</t>
  </si>
  <si>
    <t>5.2.4.2.</t>
  </si>
  <si>
    <t>кинетическим методом</t>
  </si>
  <si>
    <t>5.2.5.</t>
  </si>
  <si>
    <t>определение креатинина сыворотки крови по реакции Яффе</t>
  </si>
  <si>
    <t>5.2.5.1.</t>
  </si>
  <si>
    <t>конечно-точечным методом</t>
  </si>
  <si>
    <t>5.2.5.2.</t>
  </si>
  <si>
    <t>5.2.6.</t>
  </si>
  <si>
    <t>определение глюкозы в сыворотке крови ферментативным методом</t>
  </si>
  <si>
    <t>5.2.7.</t>
  </si>
  <si>
    <t>определение глюкозы в цельной крови экспресс-методом</t>
  </si>
  <si>
    <t>5.2.8.</t>
  </si>
  <si>
    <t>определение общих бета-липопротеинов в сыворотке крови</t>
  </si>
  <si>
    <t>5.2.9.</t>
  </si>
  <si>
    <t>определение холестерина альфа-липопротеинов после осаждения пре-бета- и бета-липопротеинов с расчетом коэффициента атерогенности</t>
  </si>
  <si>
    <t>5.2.10.</t>
  </si>
  <si>
    <t>определение общего холестерина сыворот­ки крови фермента­тивным методом</t>
  </si>
  <si>
    <t>5.2.11.</t>
  </si>
  <si>
    <t>определение триа­цилглицеринов в сыворотке крови ферментативным методом</t>
  </si>
  <si>
    <t>5.2.12.</t>
  </si>
  <si>
    <t>определение билирубина и его фракций в сыворотке крови методом Йендрашека-Клеггорн-Грофа</t>
  </si>
  <si>
    <t>5.2.13.</t>
  </si>
  <si>
    <t>определение калия в сыворотке крови фотометрическим методом</t>
  </si>
  <si>
    <t>5.2.14.</t>
  </si>
  <si>
    <t>определение натрия в сыворотке крови фотометрическим методом</t>
  </si>
  <si>
    <t>5.2.15.</t>
  </si>
  <si>
    <t>определение хлора в сыворотке крови фотометрическим методом</t>
  </si>
  <si>
    <t>5.2.16.</t>
  </si>
  <si>
    <t>определение железа в сыворотке крови феррозиновым методом</t>
  </si>
  <si>
    <t>5.2.17.</t>
  </si>
  <si>
    <t>определение общей железосвязывающей способности сыворотки феррозиновым методом</t>
  </si>
  <si>
    <t>5.2.18.</t>
  </si>
  <si>
    <t>определение неорганического фосфора в сыворотке крови</t>
  </si>
  <si>
    <t>5.2.18.1.</t>
  </si>
  <si>
    <t>с фосфорно-молибденовой кислотой (многошаговая реакция)</t>
  </si>
  <si>
    <t>5.2.18.2.</t>
  </si>
  <si>
    <t>с использованием диагностических наборов с одношаговой реакцией</t>
  </si>
  <si>
    <t>5.2.19.</t>
  </si>
  <si>
    <t>определение общего кальция в сыворотке крови</t>
  </si>
  <si>
    <t>5.2.19.1.</t>
  </si>
  <si>
    <t>с орто-крезол-фталеиновым комплексом</t>
  </si>
  <si>
    <t>5.2.19.2.</t>
  </si>
  <si>
    <t>с глиоксаль-бис-гидроксианалином (реактив ГБОА)</t>
  </si>
  <si>
    <t>5.2.20.</t>
  </si>
  <si>
    <t>определение активности альфа-амилазы в сыворотке крови</t>
  </si>
  <si>
    <t>5.2.20.1.</t>
  </si>
  <si>
    <t>амилокластическим методом</t>
  </si>
  <si>
    <t>5.2.20.2.</t>
  </si>
  <si>
    <t>5.2.21.</t>
  </si>
  <si>
    <t>определение активности аспартатаминотрансферазы в сыворотке крови</t>
  </si>
  <si>
    <t>5.2.21.1.</t>
  </si>
  <si>
    <t>методом Райтмана-Френкеля</t>
  </si>
  <si>
    <t>5.2.21.2.</t>
  </si>
  <si>
    <t>5.2.22.</t>
  </si>
  <si>
    <t>определение активности аланинаминотрансферазы в сыворотке крови</t>
  </si>
  <si>
    <t>5.2.22.1.</t>
  </si>
  <si>
    <t>5.2.22.2.</t>
  </si>
  <si>
    <t>5.2.23.</t>
  </si>
  <si>
    <t>определение активности лактатдегидро­геназы в сыворотке крови кинетическим методом</t>
  </si>
  <si>
    <t>определение актив­ности лактатдегидро­геназы в сыворотке крови кинетическим методом</t>
  </si>
  <si>
    <t>5.2.24.</t>
  </si>
  <si>
    <t>определение активности липазы в сыворотке крови турбидиметрическим методом</t>
  </si>
  <si>
    <t>5.2.25.</t>
  </si>
  <si>
    <t>определение актив­ности щелочной фос­фатазы в сыворотке крови кинетическим методом</t>
  </si>
  <si>
    <t>5.2.26.</t>
  </si>
  <si>
    <t>определение активности креатинфосфо­киназы кинетическим методом</t>
  </si>
  <si>
    <t>5.2.27.</t>
  </si>
  <si>
    <t>определение активности гамма- глутамилтранспепти­дазы кинетическим методом</t>
  </si>
  <si>
    <t>5.5.</t>
  </si>
  <si>
    <t>исследования с использованием ионоселективных методов</t>
  </si>
  <si>
    <t>5.5.1.</t>
  </si>
  <si>
    <t>определение калия и натрия в сыворотке крови</t>
  </si>
  <si>
    <t>5.5.2.</t>
  </si>
  <si>
    <t>определение калия, натрия и хлора посредством автоматических анализаторов</t>
  </si>
  <si>
    <t>5.5.3.</t>
  </si>
  <si>
    <t>определение калия, натрия и кальция пос­редством автоматических анализаторов</t>
  </si>
  <si>
    <t>определение показателей кислотно-основного состояния крови посредством автоматических анализаторов</t>
  </si>
  <si>
    <t>осмолярность крови</t>
  </si>
  <si>
    <t>электрофоретические исследования в сыворотке крови на пленках из ацетата целлюлозы и на агарозных гелях</t>
  </si>
  <si>
    <t>определение гормонов</t>
  </si>
  <si>
    <t>5.9.1.</t>
  </si>
  <si>
    <t>определение гормонов  иммуноферментным методом</t>
  </si>
  <si>
    <t>5.9.1.1.</t>
  </si>
  <si>
    <t>методом иммуноферментного анализа c автоматизированным расчетом</t>
  </si>
  <si>
    <t>5.9.1.2.</t>
  </si>
  <si>
    <t>методом иммуноферментного анализа c полуавтоматизированным расчетом</t>
  </si>
  <si>
    <t>5.9.2.</t>
  </si>
  <si>
    <t>методом радиоиммунного анализа</t>
  </si>
  <si>
    <t>5.10.</t>
  </si>
  <si>
    <t>определение кардиомаркеров</t>
  </si>
  <si>
    <t>5.10.1.</t>
  </si>
  <si>
    <t>методом сухой химии</t>
  </si>
  <si>
    <t>5.10.1.1.</t>
  </si>
  <si>
    <t xml:space="preserve">качественное определение тропонина </t>
  </si>
  <si>
    <t>5.10.1.2.</t>
  </si>
  <si>
    <t>количественное определение (одновре­менное) тропонина, миоглобина, МВ-фракции креатинфосфокиназы</t>
  </si>
  <si>
    <t>5.10.2.</t>
  </si>
  <si>
    <t>иммунохимическим методом</t>
  </si>
  <si>
    <t>5.10.2.1.</t>
  </si>
  <si>
    <t xml:space="preserve">определение тропонина в венозной крови </t>
  </si>
  <si>
    <t>5.10.2.2.</t>
  </si>
  <si>
    <t xml:space="preserve">определение миоглобина в венозной крови </t>
  </si>
  <si>
    <t>5.10.2.3.</t>
  </si>
  <si>
    <t xml:space="preserve">определение МВ- фракции креатинфосфокиназы в венозной крови </t>
  </si>
  <si>
    <t>5.11.</t>
  </si>
  <si>
    <t>определение канцеромаркеров методом иммуноферментного анализа</t>
  </si>
  <si>
    <t>5.11.1.</t>
  </si>
  <si>
    <t xml:space="preserve">полуавтоматизированный расчет </t>
  </si>
  <si>
    <t>5.11.2.</t>
  </si>
  <si>
    <t>автоматизированный расчет</t>
  </si>
  <si>
    <t>5.12.</t>
  </si>
  <si>
    <t>проведение исследований с помощью многоканальных биохимических автоматических фотометров типа FP-900 (Финляндия) и SH-16 (Италия)</t>
  </si>
  <si>
    <t>5.12.1.</t>
  </si>
  <si>
    <t>конечно-точечные исследования</t>
  </si>
  <si>
    <t>5.12.2.</t>
  </si>
  <si>
    <t>кинетические исследования</t>
  </si>
  <si>
    <t>5.13.</t>
  </si>
  <si>
    <t>проведение исследований с помощью многоканальных биохимических автоанализаторов</t>
  </si>
  <si>
    <t>5.13.1.</t>
  </si>
  <si>
    <t>малой производительности (характеристика прогонной мощности - до 100 исследований в час)</t>
  </si>
  <si>
    <t>5.13.1.1.</t>
  </si>
  <si>
    <t>неавтоматизированная регистрация результатов исследований</t>
  </si>
  <si>
    <t>5.13.1.2.</t>
  </si>
  <si>
    <t>автоматизированная регистрация результатов исследований</t>
  </si>
  <si>
    <t>5.13.2.</t>
  </si>
  <si>
    <t>Съемный пластиночный протез с одиннадцатью зубами из пластмассы</t>
  </si>
  <si>
    <t>6.4.12</t>
  </si>
  <si>
    <t>Съемный пластиночный протез с двенадцатью зубами из пластмассы</t>
  </si>
  <si>
    <t>6.4.13</t>
  </si>
  <si>
    <t>Съемный пластиночный протез с тринадцатью зубами из пластмассы</t>
  </si>
  <si>
    <t>6.4.14</t>
  </si>
  <si>
    <t>Полный съемный пластиночный протез с зубами из пластмассы</t>
  </si>
  <si>
    <t>6.4.15</t>
  </si>
  <si>
    <t>Полный съемный пластиночный протез с зубами из пластмассы с усложненной постановкой зубов</t>
  </si>
  <si>
    <t>6.4.17</t>
  </si>
  <si>
    <t>Приварка одного зуба из пластмассы</t>
  </si>
  <si>
    <t>6.4.18</t>
  </si>
  <si>
    <t>Приварка двух зубов из пластмассы</t>
  </si>
  <si>
    <t>6.4.19</t>
  </si>
  <si>
    <t>Приварка трех зубов из пластмассы</t>
  </si>
  <si>
    <t>6.4.20</t>
  </si>
  <si>
    <t>Приварка четырех зубов из пластмассы</t>
  </si>
  <si>
    <t>6.4.21</t>
  </si>
  <si>
    <t>Базис литой из хромокобальтового сплава</t>
  </si>
  <si>
    <t>6.4.22</t>
  </si>
  <si>
    <t>Мягкая прокладка к базису</t>
  </si>
  <si>
    <t>6.4.23</t>
  </si>
  <si>
    <t xml:space="preserve">Индивидуальная ложка (жёсткая) </t>
  </si>
  <si>
    <t>6.4.24</t>
  </si>
  <si>
    <t>Кламмер гнутый</t>
  </si>
  <si>
    <t>6.4.25</t>
  </si>
  <si>
    <t>Телескопическое крепление</t>
  </si>
  <si>
    <t>6.4.26</t>
  </si>
  <si>
    <t>Армирование протеза литыми конструкциями</t>
  </si>
  <si>
    <t>6.4.27</t>
  </si>
  <si>
    <t>Шина боксерская</t>
  </si>
  <si>
    <t>6.4.28</t>
  </si>
  <si>
    <t>Перебазировка съемного протеза, перепостановка зуба</t>
  </si>
  <si>
    <t>6.4.29</t>
  </si>
  <si>
    <t>Замковое крепление</t>
  </si>
  <si>
    <t>6.4.30</t>
  </si>
  <si>
    <t>Армирование протеза сеткой стандартной</t>
  </si>
  <si>
    <t>6.5.</t>
  </si>
  <si>
    <t>Бюгельные протезы из стали, титана, кобальтохромового сплава:</t>
  </si>
  <si>
    <t>6.5.1</t>
  </si>
  <si>
    <t>Дуга верхняя</t>
  </si>
  <si>
    <t>6.5.2</t>
  </si>
  <si>
    <t>Дуга нижняя</t>
  </si>
  <si>
    <t>6.5.3</t>
  </si>
  <si>
    <t>Базис литой</t>
  </si>
  <si>
    <t>6.5.4</t>
  </si>
  <si>
    <t>Зуб литой</t>
  </si>
  <si>
    <t>6.5.5</t>
  </si>
  <si>
    <t>Зуб литой с пластмассовой фасеткой</t>
  </si>
  <si>
    <t>6.5.6</t>
  </si>
  <si>
    <t>Кламмер опорно-удерживающий, звено многозвеньевого кламмера</t>
  </si>
  <si>
    <t>6.5.7</t>
  </si>
  <si>
    <t>Кламмер опорно-удерживающий 1 тип по Нею</t>
  </si>
  <si>
    <t>6.5.8</t>
  </si>
  <si>
    <t>Кламмер опорно-удерживающий 2 тип по Нею</t>
  </si>
  <si>
    <t>6.5.9</t>
  </si>
  <si>
    <t>Кламмер опорно-удерживающий 3 тип по Нею</t>
  </si>
  <si>
    <t>6.5.10</t>
  </si>
  <si>
    <t>Кламмер опорно-удерживающий 4 тип по Нею</t>
  </si>
  <si>
    <t>6.5.11</t>
  </si>
  <si>
    <t>Кламмер опорно-удерживающий 5 тип по Нею</t>
  </si>
  <si>
    <t>6.5.12</t>
  </si>
  <si>
    <t>Седло (сетка) для крепления с пластмассой</t>
  </si>
  <si>
    <t>6.5.13</t>
  </si>
  <si>
    <t>Штанга Румпеля с двумя пайками</t>
  </si>
  <si>
    <t>6.5.14</t>
  </si>
  <si>
    <t>Спайка элементов бюгельного протеза</t>
  </si>
  <si>
    <t>6.5.15</t>
  </si>
  <si>
    <t>Аттачмен</t>
  </si>
  <si>
    <t>6.5.16</t>
  </si>
  <si>
    <t>Фрезерование зуба</t>
  </si>
  <si>
    <t>6.5.17</t>
  </si>
  <si>
    <t>Фиксирующий элемент бюгельного протеза на аттачмен</t>
  </si>
  <si>
    <t>6.5.18</t>
  </si>
  <si>
    <t xml:space="preserve">Бюгельный протез с одним зубом </t>
  </si>
  <si>
    <t>6.5.19</t>
  </si>
  <si>
    <t xml:space="preserve">Бюгельный протез с двумя зубами </t>
  </si>
  <si>
    <t>6.5.20</t>
  </si>
  <si>
    <t xml:space="preserve">Бюгельный протез с тремя зубами </t>
  </si>
  <si>
    <t>6.5.21</t>
  </si>
  <si>
    <t xml:space="preserve">Бюгельный протез с четырьмя зубами </t>
  </si>
  <si>
    <t>6.5.22</t>
  </si>
  <si>
    <t xml:space="preserve">Бюгельный протез с пятью зубами </t>
  </si>
  <si>
    <t>6.5.23</t>
  </si>
  <si>
    <t xml:space="preserve">Бюгельный протез с шестью зубами </t>
  </si>
  <si>
    <t>6.5.24</t>
  </si>
  <si>
    <t xml:space="preserve">Бюгельный протез с семью зубами </t>
  </si>
  <si>
    <t>6.5.25</t>
  </si>
  <si>
    <t xml:space="preserve">Бюгельный протез с восемью зубами </t>
  </si>
  <si>
    <t>6.5.26</t>
  </si>
  <si>
    <t xml:space="preserve">Бюгельный протез с девятью зубами </t>
  </si>
  <si>
    <t>6.5.27</t>
  </si>
  <si>
    <t xml:space="preserve">Бюгельный протез с десятью зубами </t>
  </si>
  <si>
    <t>6.5.28</t>
  </si>
  <si>
    <t xml:space="preserve">Бюгельный протез с одиннадцатью зубами </t>
  </si>
  <si>
    <t>6.5.29</t>
  </si>
  <si>
    <t xml:space="preserve">Бюгельный протез с двенадцатью зубами </t>
  </si>
  <si>
    <t>6.5.30</t>
  </si>
  <si>
    <t>Ответвление</t>
  </si>
  <si>
    <t>6.5.31</t>
  </si>
  <si>
    <t xml:space="preserve">Накладка окклюзионная, лапка </t>
  </si>
  <si>
    <t>6.5.32</t>
  </si>
  <si>
    <t>Петля для крепления с пластмассой</t>
  </si>
  <si>
    <t>6.6.</t>
  </si>
  <si>
    <t>Несъемные штампованно-паянные и пластмассовые протезы:</t>
  </si>
  <si>
    <t>6.6.1</t>
  </si>
  <si>
    <t>Коронка стальная восстановительная, экваторная коронка</t>
  </si>
  <si>
    <t>6.6.2</t>
  </si>
  <si>
    <t>Коронка стальная восстановительная с пластмассовой облицовкой</t>
  </si>
  <si>
    <t>6.6.3</t>
  </si>
  <si>
    <t>Коронка стальная восстановительная бюгельная</t>
  </si>
  <si>
    <t>6.6.4</t>
  </si>
  <si>
    <t>Коронка стальная восстановительная с покрытием двуокисью титана и пластмассовой облицовкой (коронка титановая)</t>
  </si>
  <si>
    <t>6.6.5</t>
  </si>
  <si>
    <t>Коронка пластмассовая</t>
  </si>
  <si>
    <t>6.6.6</t>
  </si>
  <si>
    <t>Искусственный пластмассовый зуб</t>
  </si>
  <si>
    <t>6.6.7</t>
  </si>
  <si>
    <t>Коронка колпачковая с фасеткой (по Бородюку)</t>
  </si>
  <si>
    <t>6.6.8</t>
  </si>
  <si>
    <t xml:space="preserve">Искусственный зуб литой </t>
  </si>
  <si>
    <t>6.6.9</t>
  </si>
  <si>
    <t>Искусственный зуб литой с пластмассовой фасеткой</t>
  </si>
  <si>
    <t>6.6.11</t>
  </si>
  <si>
    <t xml:space="preserve">Окклюзионная накладка, лапка </t>
  </si>
  <si>
    <t>6.7.</t>
  </si>
  <si>
    <t>Несъемные цельнолитые протезы:</t>
  </si>
  <si>
    <t>6.7.1</t>
  </si>
  <si>
    <t>Коронка простая, экваторная</t>
  </si>
  <si>
    <t>6.7.3</t>
  </si>
  <si>
    <t>Коронка с пластмассовой облицовкой</t>
  </si>
  <si>
    <t>6.7.4</t>
  </si>
  <si>
    <t>Коронка металлоакриловая</t>
  </si>
  <si>
    <t>6.7.7</t>
  </si>
  <si>
    <t xml:space="preserve">Коронка с облицовкой из композиционных материалов </t>
  </si>
  <si>
    <t>6.7.9</t>
  </si>
  <si>
    <t xml:space="preserve">Полукоронка </t>
  </si>
  <si>
    <t>6.7.10</t>
  </si>
  <si>
    <t>Искусственный зуб литой</t>
  </si>
  <si>
    <t>6.7.11</t>
  </si>
  <si>
    <t>Искусственный зуб с пластмассовой фасеткой</t>
  </si>
  <si>
    <t>6.7.12</t>
  </si>
  <si>
    <t>Искусственный зуб металлоакриловый</t>
  </si>
  <si>
    <t>6.7.13</t>
  </si>
  <si>
    <t>Искусственный зуб с композитной облицовкой</t>
  </si>
  <si>
    <t>6.7.14</t>
  </si>
  <si>
    <t>Вкладка культевая со штифтом</t>
  </si>
  <si>
    <t>6.7.15</t>
  </si>
  <si>
    <t>Вкладка культевая со штифтом (зуботехническая)</t>
  </si>
  <si>
    <t>6.7.16</t>
  </si>
  <si>
    <t>Коронка телескопическая внутренняя</t>
  </si>
  <si>
    <t>6.7.17</t>
  </si>
  <si>
    <t>Коронка телескопическая наружная</t>
  </si>
  <si>
    <t>6.8.</t>
  </si>
  <si>
    <t>Несъемные металлокерамические протезы:</t>
  </si>
  <si>
    <t>6.8.1</t>
  </si>
  <si>
    <t>3.2.6.1.</t>
  </si>
  <si>
    <t>3.2.6.2.</t>
  </si>
  <si>
    <t>3.2.6.3.</t>
  </si>
  <si>
    <t>3.2.7.</t>
  </si>
  <si>
    <t>Предстательная железа (трансректально)</t>
  </si>
  <si>
    <t>3.2.7.1.</t>
  </si>
  <si>
    <t>3.2.8.</t>
  </si>
  <si>
    <t>Мошонка</t>
  </si>
  <si>
    <t>3.2.8.1.</t>
  </si>
  <si>
    <t>3.2.8.2.</t>
  </si>
  <si>
    <t>3.2.8.3.</t>
  </si>
  <si>
    <t>3.2.9.</t>
  </si>
  <si>
    <t>Половой член</t>
  </si>
  <si>
    <t>3.2.9.1.</t>
  </si>
  <si>
    <t>3.2.9.2.</t>
  </si>
  <si>
    <t>3.2.10.</t>
  </si>
  <si>
    <t>Матка и придатки с мочевым пузырём (трансабдоми-нально)</t>
  </si>
  <si>
    <t>3.2.10.1.</t>
  </si>
  <si>
    <t>3.2.10.2.</t>
  </si>
  <si>
    <t>3.2.10.3.</t>
  </si>
  <si>
    <t>3.2.11.</t>
  </si>
  <si>
    <t>Матка и придатки (трансвагинально)</t>
  </si>
  <si>
    <t>3.2.11.1.</t>
  </si>
  <si>
    <t>3.2.12.</t>
  </si>
  <si>
    <t>Плод в I триместре до 11 недель беременности</t>
  </si>
  <si>
    <t>3.2.12.1.</t>
  </si>
  <si>
    <t>3.2.12.2.</t>
  </si>
  <si>
    <t>3.2.13.</t>
  </si>
  <si>
    <t>Плод в I триместре с 11 до 14 недель беременности</t>
  </si>
  <si>
    <t>3.2.13.1.</t>
  </si>
  <si>
    <t>3.2.13.2.</t>
  </si>
  <si>
    <t>3.2.14.</t>
  </si>
  <si>
    <t>Плод в II и III триместрах беременности</t>
  </si>
  <si>
    <t>3.2.14.1.</t>
  </si>
  <si>
    <t>3.2.14.2.</t>
  </si>
  <si>
    <t>3.2.15.</t>
  </si>
  <si>
    <t>Плод в I триместре с 11 до 14 недель беременности или в II или III триместрах беременности при наличии пороков плода</t>
  </si>
  <si>
    <t>3.2.15.1.</t>
  </si>
  <si>
    <t>3.2.15.2.</t>
  </si>
  <si>
    <t>3.2.16.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</si>
  <si>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</si>
  <si>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3.2.16.1.</t>
  </si>
  <si>
    <t>3.2.16.2.</t>
  </si>
  <si>
    <t>Ультразвуковое исследование других органов:</t>
  </si>
  <si>
    <t>3.3.1.</t>
  </si>
  <si>
    <t>Щитовидная железа с лимфатическими поверхностными узлами</t>
  </si>
  <si>
    <t>3.3.1.1.</t>
  </si>
  <si>
    <t>3.3.1.2.</t>
  </si>
  <si>
    <t>3.3.2.</t>
  </si>
  <si>
    <t>Молочные железы с лимфатическими поверхностными узлами</t>
  </si>
  <si>
    <t>3.3.2.1.</t>
  </si>
  <si>
    <t>3.3.2.2.</t>
  </si>
  <si>
    <t>3.3.3.</t>
  </si>
  <si>
    <t>Слюнные железы (или подчелюстные или околоушные)</t>
  </si>
  <si>
    <t>3.3.3.1.</t>
  </si>
  <si>
    <t>3.3.3.2.</t>
  </si>
  <si>
    <t>3.3.4.</t>
  </si>
  <si>
    <t>Мягкие ткани</t>
  </si>
  <si>
    <t>3.3.4.1.</t>
  </si>
  <si>
    <t>3.3.4.2.</t>
  </si>
  <si>
    <t>3.3.5.</t>
  </si>
  <si>
    <t>Суставы непарные</t>
  </si>
  <si>
    <t>3.3.5.1.</t>
  </si>
  <si>
    <t>3.3.5.2.</t>
  </si>
  <si>
    <t>3.3.6.</t>
  </si>
  <si>
    <t>Суставы парные</t>
  </si>
  <si>
    <t>3.3.6.1.</t>
  </si>
  <si>
    <t>3.3.6.2.</t>
  </si>
  <si>
    <t>3.3.8.</t>
  </si>
  <si>
    <t>Головной мозг новорожденного</t>
  </si>
  <si>
    <t>3.3.8.1.</t>
  </si>
  <si>
    <t>3.3.8.2.</t>
  </si>
  <si>
    <t>3.3.9.</t>
  </si>
  <si>
    <t>Внутренние органы новорожденного</t>
  </si>
  <si>
    <t>3.3.9.1.</t>
  </si>
  <si>
    <t>3.3.9.2.</t>
  </si>
  <si>
    <t>3.3.10.</t>
  </si>
  <si>
    <t>Плевральная полость</t>
  </si>
  <si>
    <t>3.3.10.1.</t>
  </si>
  <si>
    <t>3.3.10.2.</t>
  </si>
  <si>
    <t>3.3.10.3.</t>
  </si>
  <si>
    <t>3.3.11.</t>
  </si>
  <si>
    <t>Лимфатические узлы (одна область с обеих сторон)</t>
  </si>
  <si>
    <t>3.3.11.1.</t>
  </si>
  <si>
    <t>3.3.11.2.</t>
  </si>
  <si>
    <t>3.3.12.</t>
  </si>
  <si>
    <t>Мышцы (одна группа с обеих сторон)</t>
  </si>
  <si>
    <t>3.3.12.1.</t>
  </si>
  <si>
    <t>3.3.12.2.</t>
  </si>
  <si>
    <t>3.4.4.</t>
  </si>
  <si>
    <t>Эхокардиография сердца плода с цветной допплерографией</t>
  </si>
  <si>
    <t>3.4.4.1.</t>
  </si>
  <si>
    <t>3.4.5.</t>
  </si>
  <si>
    <t>Дуплексное сканирование сосудов пуповины</t>
  </si>
  <si>
    <t>3.4.5.1.</t>
  </si>
  <si>
    <t>3.4.6.</t>
  </si>
  <si>
    <t>Дуплексное сканирование сосудов плода и матки</t>
  </si>
  <si>
    <t>3.4.6.1.</t>
  </si>
  <si>
    <t>3.4.7.</t>
  </si>
  <si>
    <t>Биофизический профиль плода</t>
  </si>
  <si>
    <t>3.4.7.1.</t>
  </si>
  <si>
    <t>3.4.7.2.</t>
  </si>
  <si>
    <t>3.4.8.</t>
  </si>
  <si>
    <t>Ультразвуковая метросальпингография</t>
  </si>
  <si>
    <t>3.4.8.1.</t>
  </si>
  <si>
    <t>3.4.10.</t>
  </si>
  <si>
    <t>Эхокардиография (М+В режим + допплер + цветное картирование)</t>
  </si>
  <si>
    <t>3.4.10.1.</t>
  </si>
  <si>
    <t>3.4.12.</t>
  </si>
  <si>
    <t>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</t>
  </si>
  <si>
    <t>3.4.12.1.</t>
  </si>
  <si>
    <t>3.4.13.</t>
  </si>
  <si>
    <t>Ультразвуковая допплерография (УЗДГ) одного венозного бассейна (брахиоцефальных вен или вен верхних конечностей или вен нижних конечностей)</t>
  </si>
  <si>
    <t>3.4.13.1.</t>
  </si>
  <si>
    <t>3.5.2.</t>
  </si>
  <si>
    <t>Лечебно- диагностическая пункция кист, абсцессов и т.д.</t>
  </si>
  <si>
    <t>3.5.2.1.</t>
  </si>
  <si>
    <t>3.5.4.</t>
  </si>
  <si>
    <t>Амниоцентез</t>
  </si>
  <si>
    <t>3.5.4.1.</t>
  </si>
  <si>
    <t>Функциональная диагностика:</t>
  </si>
  <si>
    <t>5.1.</t>
  </si>
  <si>
    <t>Электрокардиографические исследования:</t>
  </si>
  <si>
    <t>5.1.1.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</si>
  <si>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</si>
  <si>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</si>
  <si>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</si>
  <si>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5.1.1.2.</t>
  </si>
  <si>
    <t>Электрокардиограмма в 12 отведениях с функциональными пробами (за одну пробу)</t>
  </si>
  <si>
    <t>5.1.1.3.</t>
  </si>
  <si>
    <t>Электрокардиограмма в дополнительных отведениях</t>
  </si>
  <si>
    <t>5.2.2.</t>
  </si>
  <si>
    <t>Реовазография верхних или нижних конечностей (2 сегмента):</t>
  </si>
  <si>
    <t>5.2.2.1.</t>
  </si>
  <si>
    <t>Реовазография верхних или нижних конечностей (2 сегмента) без проведения функциональных проб</t>
  </si>
  <si>
    <t>5.2.2.2.</t>
  </si>
  <si>
    <t>Проведение функциональной пробы при реовазографии (РВГ) верхних или нижних конечностей (2 сегмента) за одну пробу</t>
  </si>
  <si>
    <t>5.2.3.</t>
  </si>
  <si>
    <t>Реоэнцефалография (2 симметричных участка):</t>
  </si>
  <si>
    <t>5.2.3.1.</t>
  </si>
  <si>
    <t>Реоэнцефалография (2 симметричных участка) без проведения функциональных проб</t>
  </si>
  <si>
    <t>5.2.3.2.</t>
  </si>
  <si>
    <t>Проведение функциональной пробы при реоэнцефалографии  (РЭГ) (2 симетричных участка) (за одну пробу)</t>
  </si>
  <si>
    <t>5.4.3.</t>
  </si>
  <si>
    <t>Электроэнцефалография с функциональными пробами (фотостимуляцией, гипервентиляцией, фоностимуляцией)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</si>
  <si>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</si>
  <si>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–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</si>
  <si>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</si>
  <si>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– СМАД) стандартное</t>
  </si>
  <si>
    <t>5.6.2.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</si>
  <si>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– СМАД) стандартное с дополнительными функциями</t>
  </si>
  <si>
    <t>5.7.</t>
  </si>
  <si>
    <t>Информационная проба с контролем артериального давления и ЭКГ</t>
  </si>
  <si>
    <t>6.1.</t>
  </si>
  <si>
    <t>Эндоскопические диагностические исследования</t>
  </si>
  <si>
    <t>6.1.1.</t>
  </si>
  <si>
    <t>Эзофагоскопия</t>
  </si>
  <si>
    <t>6.1.2.</t>
  </si>
  <si>
    <t>Эзофагогастроскопия</t>
  </si>
  <si>
    <t>6.1.3.</t>
  </si>
  <si>
    <t>Эзофагогастродуоденоскопия</t>
  </si>
  <si>
    <t>6.1.5.</t>
  </si>
  <si>
    <t>Трахеобронхоскопия</t>
  </si>
  <si>
    <t>6.1.10.</t>
  </si>
  <si>
    <t>Ректоскопия</t>
  </si>
  <si>
    <t>6.1.11.</t>
  </si>
  <si>
    <t>Ректосигмоскопия</t>
  </si>
  <si>
    <t>6.1.12.</t>
  </si>
  <si>
    <t>Ректосигмоколоноскопия</t>
  </si>
  <si>
    <t>6.2.</t>
  </si>
  <si>
    <t>Эндоскопические лечебно-диагностические процедуры и операции</t>
  </si>
  <si>
    <t>6.2.1.</t>
  </si>
  <si>
    <t>6.2.2.</t>
  </si>
  <si>
    <t>6.2.3.</t>
  </si>
  <si>
    <t>6.2.4.</t>
  </si>
  <si>
    <t>Эзофагогастродуоденоскопия (сложная)</t>
  </si>
  <si>
    <t>6.2.7.</t>
  </si>
  <si>
    <t>6.2.12.</t>
  </si>
  <si>
    <t>6.2.13.</t>
  </si>
  <si>
    <t>6.2.14.</t>
  </si>
  <si>
    <t>6.3.</t>
  </si>
  <si>
    <t>Прочие манипуляции</t>
  </si>
  <si>
    <t>6.3.1.</t>
  </si>
  <si>
    <t>средней производительности (характеристика прогонной мощности – от 100 до 300 исследований в час)</t>
  </si>
  <si>
    <t>5.13.2.1.</t>
  </si>
  <si>
    <t>5.13.2.2.</t>
  </si>
  <si>
    <t>5.13.3.</t>
  </si>
  <si>
    <t>высокой производительности (характеристика прогонной мощности – свыше 300 исследований в час)</t>
  </si>
  <si>
    <t>5.13.3.1.</t>
  </si>
  <si>
    <t>неавтоматизирован­ная регистрация результатов исследований</t>
  </si>
  <si>
    <t>5.13.3.2.</t>
  </si>
  <si>
    <t>5.14.</t>
  </si>
  <si>
    <t>определение концентрации магния в сыворотке и плазме крови фотометрическим методом</t>
  </si>
  <si>
    <t>Исследования состояния гемостаза</t>
  </si>
  <si>
    <t>определение активированного времени рекальцификации плазмы с суспензией каолина</t>
  </si>
  <si>
    <t>определение активи­рованного времени рекальцификации плазмы с суспензией каолина</t>
  </si>
  <si>
    <t>определение протромбинового (тром­бопластинового) времени</t>
  </si>
  <si>
    <t>с тромбопластин-кальциевой смесью</t>
  </si>
  <si>
    <t>экспресс-методом (сухая химия)</t>
  </si>
  <si>
    <t>проба на коррекцию по протромбиновому времени с тромбо­пластин-кальциевой смесью</t>
  </si>
  <si>
    <t xml:space="preserve">определение активированного частичного тромбопластинового времени с эритрофосфатидкаолиновой смесью </t>
  </si>
  <si>
    <t>определение активированного частичного тромбопластинового времени с эритрофосфатидкаолиновой смесью</t>
  </si>
  <si>
    <t xml:space="preserve">проба на коррекцию по активированному частичному тромбо­пластиновому времени с эритрофосфатид­каолиновой смесью </t>
  </si>
  <si>
    <t>проба на коррекцию по активированному частичному тромбо­пластиновому времени с эритрофосфатид­каолиновой смесью</t>
  </si>
  <si>
    <t>6.6.2.</t>
  </si>
  <si>
    <t>весовым методом</t>
  </si>
  <si>
    <t>6.6.3.</t>
  </si>
  <si>
    <t>на полуавтоматическом коагулометре</t>
  </si>
  <si>
    <t>определение продуктов деградации фибрина (фибриногена) в сыворотке крови методом иммуноферментного анализа</t>
  </si>
  <si>
    <t>6.7.1.</t>
  </si>
  <si>
    <t>полуавтоматизированный расчет</t>
  </si>
  <si>
    <t>определение растворимых комплексов фибринмономеров – паракоа­гуляционные тесты с протаминсульфатом</t>
  </si>
  <si>
    <t>определение раство­римых комплексов фибринмономеров – паракоа­гуляционные тесты с протаминсульфатом</t>
  </si>
  <si>
    <t>6.10.</t>
  </si>
  <si>
    <t xml:space="preserve">определение тромби­нового времени со стандартным количеством тромбина </t>
  </si>
  <si>
    <t>определение тромбинового времени со стандартным количеством тромбина</t>
  </si>
  <si>
    <t>6.11.</t>
  </si>
  <si>
    <t xml:space="preserve">определение фибринолитической активности плазмы (время лизиса эуглобулинов плазмы) </t>
  </si>
  <si>
    <t>наименование услуг</t>
  </si>
  <si>
    <t>единица измерения</t>
  </si>
  <si>
    <t>тариф</t>
  </si>
  <si>
    <t>1.</t>
  </si>
  <si>
    <t>Консультация врачей-специалистов, в том числе сотрудников кафедр, имеющих категории, ученую степень, научное звание:</t>
  </si>
  <si>
    <t>1.1.</t>
  </si>
  <si>
    <t>Врача-специалиста второй квалификационной категории</t>
  </si>
  <si>
    <t>- терапевтического профиля</t>
  </si>
  <si>
    <t>консультация</t>
  </si>
  <si>
    <t>- хирургического профиля</t>
  </si>
  <si>
    <t>1.2.</t>
  </si>
  <si>
    <t>Врача-специалиста первой квалификационной категории</t>
  </si>
  <si>
    <t>1.3.</t>
  </si>
  <si>
    <t>Врача-специалиста высшей квалификационной категории</t>
  </si>
  <si>
    <t>1. Прием лечебно-диагностический первичный</t>
  </si>
  <si>
    <t>1.1</t>
  </si>
  <si>
    <t xml:space="preserve">Первичный прием врачом-аллергологом </t>
  </si>
  <si>
    <t>прием</t>
  </si>
  <si>
    <t>1.2</t>
  </si>
  <si>
    <t xml:space="preserve">Первичный прием врачом-гастроэнтерологом </t>
  </si>
  <si>
    <t>1.3</t>
  </si>
  <si>
    <t xml:space="preserve">Первичный прием врачом-гематологом </t>
  </si>
  <si>
    <t>1.4</t>
  </si>
  <si>
    <t xml:space="preserve">Первичный прием врачом-гериатром </t>
  </si>
  <si>
    <t>1.5</t>
  </si>
  <si>
    <t xml:space="preserve">Первичный прием врачом-иммунологом </t>
  </si>
  <si>
    <t>1.6</t>
  </si>
  <si>
    <t xml:space="preserve">Первичный прием врачом-инфекционистом </t>
  </si>
  <si>
    <t>1.7</t>
  </si>
  <si>
    <t xml:space="preserve">Первичный прием врачом-кардиологом </t>
  </si>
  <si>
    <t>1.8</t>
  </si>
  <si>
    <t xml:space="preserve">Первичный прием врачом-неврологом </t>
  </si>
  <si>
    <t>1.9</t>
  </si>
  <si>
    <t xml:space="preserve">Первичный прием врачом-нефрологом </t>
  </si>
  <si>
    <t>1.10</t>
  </si>
  <si>
    <t xml:space="preserve">Первичный прием врачом общей практики </t>
  </si>
  <si>
    <t>1.11</t>
  </si>
  <si>
    <t xml:space="preserve">Первичный прием врачом-пульмонологом </t>
  </si>
  <si>
    <t>1.12</t>
  </si>
  <si>
    <t xml:space="preserve">Первичный прием врачом-ревматологом </t>
  </si>
  <si>
    <t>1.13</t>
  </si>
  <si>
    <t xml:space="preserve">Первичный прием врачом-терапевтом </t>
  </si>
  <si>
    <t>1.14</t>
  </si>
  <si>
    <t xml:space="preserve">Первичный прием врачом-фтизиатром </t>
  </si>
  <si>
    <t>1.15</t>
  </si>
  <si>
    <t xml:space="preserve">Первичный прием врачом-эндокринологом </t>
  </si>
  <si>
    <t>2. Прием лечебно-диагностический повторный</t>
  </si>
  <si>
    <t>2.1</t>
  </si>
  <si>
    <t xml:space="preserve">Повторный прием врачом-аллергологом </t>
  </si>
  <si>
    <t>2.2</t>
  </si>
  <si>
    <t xml:space="preserve">Повторный прием врачом-гастроэнтерологом </t>
  </si>
  <si>
    <t>2.3</t>
  </si>
  <si>
    <t xml:space="preserve">Повторный прием врачом-гематологом </t>
  </si>
  <si>
    <t>2.4</t>
  </si>
  <si>
    <t xml:space="preserve">Повторный прием врачом-гериатром </t>
  </si>
  <si>
    <t>2.5</t>
  </si>
  <si>
    <t xml:space="preserve">Повторный прием врачом-иммунологом </t>
  </si>
  <si>
    <t>2.6</t>
  </si>
  <si>
    <t xml:space="preserve">Повторный прием врачом-инфекционистом </t>
  </si>
  <si>
    <t>2.7</t>
  </si>
  <si>
    <t xml:space="preserve">Повторный прием врачом-кардиологом </t>
  </si>
  <si>
    <t>2.8</t>
  </si>
  <si>
    <t xml:space="preserve">Повторный прием врачом-неврологом </t>
  </si>
  <si>
    <t>2.9</t>
  </si>
  <si>
    <t xml:space="preserve">Повторный прием врачом-нефрологом </t>
  </si>
  <si>
    <t>2.10</t>
  </si>
  <si>
    <t>Повторный прием врачом общей практики</t>
  </si>
  <si>
    <t>2.11</t>
  </si>
  <si>
    <t xml:space="preserve">Повторный прием врачом-пульмонологом </t>
  </si>
  <si>
    <t>2.12</t>
  </si>
  <si>
    <t xml:space="preserve">Повторный прием врачом-ревматологом </t>
  </si>
  <si>
    <t>2.13</t>
  </si>
  <si>
    <t xml:space="preserve">Повторный прием врачом-терапевтом </t>
  </si>
  <si>
    <t>2.14</t>
  </si>
  <si>
    <t xml:space="preserve">Повторный прием врачом-фтизиатром </t>
  </si>
  <si>
    <t>2.15</t>
  </si>
  <si>
    <t xml:space="preserve">Повторный прием врачом-эндокринологом </t>
  </si>
  <si>
    <t>1. Лечение психических и поведенческих расстройств вследствие употребления психоактивных веществ</t>
  </si>
  <si>
    <t>Первичный прием</t>
  </si>
  <si>
    <t>1.1.1.</t>
  </si>
  <si>
    <t>Оказание социально-психологической помощи родственникам больного наркологического профиля (по желанию) врачом-наркологом</t>
  </si>
  <si>
    <t>Лечение синдрома отмены алкоголя</t>
  </si>
  <si>
    <t>1.2.1.</t>
  </si>
  <si>
    <t>Лечение синдрома отмены алкоголя (медикаментозное)</t>
  </si>
  <si>
    <t>курс</t>
  </si>
  <si>
    <t>1.2.2.</t>
  </si>
  <si>
    <t>Лечение синдрома отмены алкоголя методом иглорефлексотерапии</t>
  </si>
  <si>
    <t>1.2.5.</t>
  </si>
  <si>
    <t>Активная антиалкогольная терапия сенсибилизирующими препаратами</t>
  </si>
  <si>
    <t>1.2.7.</t>
  </si>
  <si>
    <t>Противорецидивное (поддерживающее) лечение синдрома зависимости от алкоголя с применением гипнотерапии</t>
  </si>
  <si>
    <t>1.2.8.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</si>
  <si>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</t>
  </si>
  <si>
    <t>1.2.13.</t>
  </si>
  <si>
    <t>Имплантация препарата «Эспераль»</t>
  </si>
  <si>
    <t>манипуляция</t>
  </si>
  <si>
    <t>1.2.14.</t>
  </si>
  <si>
    <t>Внутривенное введение препаратов «дисульфирам», плацебо</t>
  </si>
  <si>
    <t>Лечение синдрома зависимости от наркотических веществ</t>
  </si>
  <si>
    <t>1.3.1.</t>
  </si>
  <si>
    <t>Лечение синдрома отмены наркотических веществ медикаментозным методом</t>
  </si>
  <si>
    <t>1.3.2.</t>
  </si>
  <si>
    <t>Противорецидивное, поддерживающее лечение зависимости от наркотических веществ</t>
  </si>
  <si>
    <t>1.4.</t>
  </si>
  <si>
    <t>Лечение табакокурения</t>
  </si>
  <si>
    <t>1.4.1.</t>
  </si>
  <si>
    <t>Лечение табакокурения с применением медикаментозных средств</t>
  </si>
  <si>
    <t>1.7.</t>
  </si>
  <si>
    <t>Медицинские манипуляции для больных наркологического профиля</t>
  </si>
  <si>
    <t>1.7.1.</t>
  </si>
  <si>
    <t>Инъекция внутривенная для больных наркологического профиля</t>
  </si>
  <si>
    <t>процедура</t>
  </si>
  <si>
    <t>1.7.2.</t>
  </si>
  <si>
    <t>Внутримышечная или подкожная инъекция для больных наркологического профиля</t>
  </si>
  <si>
    <t>1.7.3.</t>
  </si>
  <si>
    <t>Внутривенное капельное введение солевых растворов для больных наркологического профиля</t>
  </si>
  <si>
    <t>1.7.4.</t>
  </si>
  <si>
    <t>Внутривенное капельное вливание кровозаменяющих растворов для больных наркологического профиля</t>
  </si>
  <si>
    <t>Прием больных с инфекциями, передаваемыми половым путем</t>
  </si>
  <si>
    <t>Первичный прием больных с инфекциями, передаваемыми половым путем (мужчины)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</si>
  <si>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</si>
  <si>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</si>
  <si>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</si>
  <si>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2.</t>
  </si>
  <si>
    <t>Прием больных с кожными заболеваниями</t>
  </si>
  <si>
    <t xml:space="preserve">    2.1</t>
  </si>
  <si>
    <t>Первичный прием врачом-дерматовенерологом</t>
  </si>
  <si>
    <t xml:space="preserve">   2.2.</t>
  </si>
  <si>
    <t>Повторный прием врачом-дерматовенерологом</t>
  </si>
  <si>
    <t>3.</t>
  </si>
  <si>
    <t>Манипуляции для лечения и диагностики инфекций, передаваемых половым путем (мужчины)</t>
  </si>
  <si>
    <t>3.1.</t>
  </si>
  <si>
    <t>Взятие материала на Neisseria gonorrhoeae и Trichomonas vaginalis из уретры</t>
  </si>
  <si>
    <t>3.3.</t>
  </si>
  <si>
    <t>Взятие материала на Chlamidia trachomatis из уретры для исследования методом РИФ</t>
  </si>
  <si>
    <t>3.7.</t>
  </si>
  <si>
    <t>Взятие материала на Neisseria gonorrhoeae из уретры для исследования бактериологическим методом</t>
  </si>
  <si>
    <t>3.8.</t>
  </si>
  <si>
    <t>Взятие материала на Ureaplasma urealiticum из уретры для исследования бактериологическим методом</t>
  </si>
  <si>
    <t>3.9.</t>
  </si>
  <si>
    <t>Взятие материала на Micoplasma hominis из уретры для исследования бактериологическим методом</t>
  </si>
  <si>
    <t>3.14.</t>
  </si>
  <si>
    <t>8.17.15.2.2.</t>
  </si>
  <si>
    <t>каждое последующее</t>
  </si>
  <si>
    <t>8.17.16.1.</t>
  </si>
  <si>
    <t>8.17.16.2.</t>
  </si>
  <si>
    <t>культуральное исследование</t>
  </si>
  <si>
    <t>8.17.16.2.1.</t>
  </si>
  <si>
    <t>при отсутствии грибов</t>
  </si>
  <si>
    <t>8.17.16.2.2.</t>
  </si>
  <si>
    <t>при выделении грибов с изучением морфологических свойств</t>
  </si>
  <si>
    <t>8.17.16.3.</t>
  </si>
  <si>
    <t>обнаружение чесоточного клеща в исследуемом материале с забором материала в лаборатории</t>
  </si>
  <si>
    <t>8.17.16.4.</t>
  </si>
  <si>
    <t>обнаружение Demodex foliorum hominis в исследуемом материале с забором материала в лаборатории</t>
  </si>
  <si>
    <t>Наименование платной медицинской услуги</t>
  </si>
  <si>
    <t>3.15.</t>
  </si>
  <si>
    <t>5.3.</t>
  </si>
  <si>
    <t xml:space="preserve">1. </t>
  </si>
  <si>
    <t>Прием больных с проктологической патологией</t>
  </si>
  <si>
    <t xml:space="preserve">1.1. </t>
  </si>
  <si>
    <t>Первичный прием врача-проктолога</t>
  </si>
  <si>
    <t>Повторный прием врача-проктолога</t>
  </si>
  <si>
    <t>Проктологические манипуляции</t>
  </si>
  <si>
    <t>Аноскопия</t>
  </si>
  <si>
    <t>Локальная диагностика с помощью зонда и красителей</t>
  </si>
  <si>
    <t>Забор материала из прямой кишки для биопсии и цитологических исследований</t>
  </si>
  <si>
    <t>Проктологические операции</t>
  </si>
  <si>
    <t>Операции на анальном канале</t>
  </si>
  <si>
    <t>Инфракрасная коагуляция при геморрое 1-2-й стадии</t>
  </si>
  <si>
    <t>Полипэктомии через ректоскоп или аноскоп</t>
  </si>
  <si>
    <t>Лигирование геморроидальных узлов</t>
  </si>
  <si>
    <t>Склеротерапия геморроидальных узлов</t>
  </si>
  <si>
    <t>Лечение хронических анальных трещин без операции (типа Рекамье)</t>
  </si>
  <si>
    <t>Иссечение современными техническими средствами анальных бахромок, или папиллом, или фибром, или кондилом</t>
  </si>
  <si>
    <t>Геморроидэктомия с использованием аппарата Лигашу, или ультразвукового скальпеля, или сургитрона, или лазера</t>
  </si>
  <si>
    <t>Вскрытие абсцедирующего эпителиального копчикового хода</t>
  </si>
  <si>
    <t>Дермоидоз промежности</t>
  </si>
  <si>
    <t>Иссечение параректальных кист</t>
  </si>
  <si>
    <t>Иссечение пресакральных кист</t>
  </si>
  <si>
    <t>Иссечение анальной трещины</t>
  </si>
  <si>
    <t>Традиционное иссечение анального полипа или бахромок</t>
  </si>
  <si>
    <t>Геморроидэктомия с восстановлением слизистой анального канала</t>
  </si>
  <si>
    <t>Иссечение эпителиального копчикового хода</t>
  </si>
  <si>
    <t>Традиционное иссечение перианальных кандилом</t>
  </si>
  <si>
    <t>Электролечение</t>
  </si>
  <si>
    <t xml:space="preserve">Гальванизация общая, местная </t>
  </si>
  <si>
    <t>Электрофорез постоянным, импульсным токами</t>
  </si>
  <si>
    <t>Электростимуляция нервно-мышечных структур в области туловища, конечностей</t>
  </si>
  <si>
    <t>Диадинамотерапия</t>
  </si>
  <si>
    <t>Амплипульстерапия</t>
  </si>
  <si>
    <t>Электротерапия импульсными токами низкой частоты</t>
  </si>
  <si>
    <t>1.19.</t>
  </si>
  <si>
    <t>Дарсонвализация местная</t>
  </si>
  <si>
    <t>1.20.</t>
  </si>
  <si>
    <t>Внутриполостная дарсонвализация</t>
  </si>
  <si>
    <t>Ультравысокочастотная терапия</t>
  </si>
  <si>
    <t>Дециметроволновая терапия</t>
  </si>
  <si>
    <t>Магнитотерапия местная</t>
  </si>
  <si>
    <t>Светолечение</t>
  </si>
  <si>
    <t>Определение биодозы</t>
  </si>
  <si>
    <t>Ультрафиолетовое облучение общее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</si>
  <si>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</si>
  <si>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</si>
  <si>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</si>
  <si>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Воздействие факторами механической природы</t>
  </si>
  <si>
    <t>Ультразвуковая терапия</t>
  </si>
  <si>
    <t>Ультразвуковая терапия через воду</t>
  </si>
  <si>
    <t>Ингаляционная терапия</t>
  </si>
  <si>
    <t>Электроаэрозольтерапия индивидуальная</t>
  </si>
  <si>
    <t>Ингаляции лекарственные</t>
  </si>
  <si>
    <t>4.5.</t>
  </si>
  <si>
    <t>Ингаляции ультразвуковые</t>
  </si>
  <si>
    <t>Гидротерапия</t>
  </si>
  <si>
    <t>Души (дождевой, циркулярный, восходящий, горизонтальный)</t>
  </si>
  <si>
    <t>5.4.</t>
  </si>
  <si>
    <t>Душ струевой контрастный</t>
  </si>
  <si>
    <t>Подводный душ-массаж</t>
  </si>
  <si>
    <t>Ванны пресные, ароматические</t>
  </si>
  <si>
    <t>Ванны жемчужные</t>
  </si>
  <si>
    <t>Бальнеотерапия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</si>
  <si>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</si>
  <si>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2.12.3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</si>
  <si>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</si>
  <si>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2.12.4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</si>
  <si>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</si>
  <si>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2.14.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</si>
  <si>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поверхности: </t>
  </si>
  <si>
    <t>2.14.1</t>
  </si>
  <si>
    <t xml:space="preserve"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 </t>
  </si>
  <si>
    <t>2.14.2</t>
  </si>
  <si>
    <t xml:space="preserve"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 </t>
  </si>
  <si>
    <t>2.14.3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</si>
  <si>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</si>
  <si>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2.14.4</t>
  </si>
  <si>
    <t>Операция усложненного удаления ретенированного зуба</t>
  </si>
  <si>
    <t>3.15</t>
  </si>
  <si>
    <t>Операция удаления одного постоянного зуба третьей степени подвижности или одного молочного зуба</t>
  </si>
  <si>
    <t>3.16</t>
  </si>
  <si>
    <t xml:space="preserve">Введение лекарственных препаратов в лунку удаленного зуба </t>
  </si>
  <si>
    <t>3.17</t>
  </si>
  <si>
    <t>Остановка луночкового кровотечения</t>
  </si>
  <si>
    <t>3.18</t>
  </si>
  <si>
    <t>Операция компактостеотомии</t>
  </si>
  <si>
    <t>3.19</t>
  </si>
  <si>
    <t>Операция резекции верхушки корня однокорневого зуба в области верхней челюсти</t>
  </si>
  <si>
    <t>3.20</t>
  </si>
  <si>
    <t>Операция резекции верхушки корня однокорневого зуба в области нижней челюсти</t>
  </si>
  <si>
    <t>3.25</t>
  </si>
  <si>
    <t>Альвеолотомия одной лунки зуба</t>
  </si>
  <si>
    <t>3.26</t>
  </si>
  <si>
    <t>Коррекция гребня альвеолярного отростка в области одного удаленного зуба</t>
  </si>
  <si>
    <t>3.27</t>
  </si>
  <si>
    <t>Удаление экзостозов, остеофитов, атомических образований затрудняющих протезирование челюстей</t>
  </si>
  <si>
    <t>3.28</t>
  </si>
  <si>
    <t>Иссечение избытков слизистой оболочки альвеолярных отростков челюстей (до 10 см)</t>
  </si>
  <si>
    <t>3.29</t>
  </si>
  <si>
    <t>Пластическое удлинение уздечки языка, губ по Лимбергу</t>
  </si>
  <si>
    <t>3.32</t>
  </si>
  <si>
    <t>Пластика укороченной уздечки языка поперечным рассечением</t>
  </si>
  <si>
    <t>3.47</t>
  </si>
  <si>
    <t>Углубление преддверия полости рта (открытая методика)</t>
  </si>
  <si>
    <t>3.48</t>
  </si>
  <si>
    <t>Операция гингивэктомии в области двух зубов</t>
  </si>
  <si>
    <t>3.49</t>
  </si>
  <si>
    <t>Операция гингивотомии в области одного зуба</t>
  </si>
  <si>
    <t>3.50</t>
  </si>
  <si>
    <t>Наложение антисептической изолирующей повязки.</t>
  </si>
  <si>
    <t>3.51</t>
  </si>
  <si>
    <t xml:space="preserve">Введение остеокондуктивных и барьерных материалов при операциях на маргинальном периодонте. </t>
  </si>
  <si>
    <t>3.52</t>
  </si>
  <si>
    <t>Операция цистэктомии в области одного зуба без резекции верхушки корня</t>
  </si>
  <si>
    <t>3.53</t>
  </si>
  <si>
    <t>Операция цистэктомии в области одного зуба с резекцией верхушки корня</t>
  </si>
  <si>
    <t>3.55</t>
  </si>
  <si>
    <t xml:space="preserve">Заполнение костных полостей материалами, стимулирующими остеогенез </t>
  </si>
  <si>
    <t>3.56</t>
  </si>
  <si>
    <t>Удаление папилломы слизистой оболочки полости рта</t>
  </si>
  <si>
    <t>3.57</t>
  </si>
  <si>
    <t>Удаление эпулиса альвеолярного отростка челюсти без замещения дефекта</t>
  </si>
  <si>
    <t>3.58</t>
  </si>
  <si>
    <t>Удаление эпулиса альвеолярного отростка челюсти с замещением дефекта</t>
  </si>
  <si>
    <t>3.59</t>
  </si>
  <si>
    <t>Цистотомия ранул в полости рта</t>
  </si>
  <si>
    <t>3.60</t>
  </si>
  <si>
    <t>Удаление ретенционной кисты малой слюнной железы, слизистой оболочки полости рта, губы</t>
  </si>
  <si>
    <t>3.61</t>
  </si>
  <si>
    <t>Удаление атеромы</t>
  </si>
  <si>
    <t>3.62</t>
  </si>
  <si>
    <t>Удаление липомы диаметром до 3 см</t>
  </si>
  <si>
    <t>3.63</t>
  </si>
  <si>
    <t>Удаление гемангиомы в области губ, слизистой оболочки полости рта, языка диаметром до 1 см с пластическим замещением дефекта</t>
  </si>
  <si>
    <t>3.64</t>
  </si>
  <si>
    <t>Удаление предраковых состояний в области губ, слизистой оболочки полости рта, языка, кожи лица с пластическим замещением дефекта</t>
  </si>
  <si>
    <t>3.65</t>
  </si>
  <si>
    <t>Иссечение либо коагуляция гипертрофированного межзубного сосочка</t>
  </si>
  <si>
    <t>3.66</t>
  </si>
  <si>
    <t>Первичная хирургическая обработка субпериостального абсцесса</t>
  </si>
  <si>
    <t>3.67</t>
  </si>
  <si>
    <t>Первичная хирургическая обработка парадентального абсцесса</t>
  </si>
  <si>
    <t>3.68</t>
  </si>
  <si>
    <t>Перикоронароэктомия</t>
  </si>
  <si>
    <t>3.69</t>
  </si>
  <si>
    <t>Перикоронаротомия</t>
  </si>
  <si>
    <t>3.70</t>
  </si>
  <si>
    <t>Лечение альвеолита одной лунки зуба.</t>
  </si>
  <si>
    <t>3.71</t>
  </si>
  <si>
    <t>Первичная хирургическая обработка абсцессов мягких тканей челюстно-лицевой области</t>
  </si>
  <si>
    <t>3.75</t>
  </si>
  <si>
    <t>Взятие биопсийного материала на гистологическое исследование</t>
  </si>
  <si>
    <t>Манипуляция</t>
  </si>
  <si>
    <t>6.3.2.</t>
  </si>
  <si>
    <t>Взятие материала на цитологическое исследование</t>
  </si>
  <si>
    <t>6.3.3.</t>
  </si>
  <si>
    <t>Выполнение уреазного теста</t>
  </si>
  <si>
    <t>Прием больных с урологическими заболеваниями</t>
  </si>
  <si>
    <t>Первичный прием больных с урологическими заболеваниями</t>
  </si>
  <si>
    <t>Повторный прием больных с урологическими заболеваниями</t>
  </si>
  <si>
    <t>Манипуляции и исследования для диагностики и лечения урологических заболеваний</t>
  </si>
  <si>
    <t>Ректальный осмотр простаты</t>
  </si>
  <si>
    <t>Массаж предстательной железы, получение секрета</t>
  </si>
  <si>
    <t>Лечебный массаж предстательной железы</t>
  </si>
  <si>
    <t>Взятие мазка из уретры</t>
  </si>
  <si>
    <t>Проведение комбинированной провокации</t>
  </si>
  <si>
    <t>Инстилляция в переднюю уретру</t>
  </si>
  <si>
    <t>Инстилляция задней уретры</t>
  </si>
  <si>
    <t>Катетеризация мочевого пузыря</t>
  </si>
  <si>
    <t>Блокада семенного канатика</t>
  </si>
  <si>
    <t>Уретроскопия</t>
  </si>
  <si>
    <t>Цистоскопия</t>
  </si>
  <si>
    <t>Интракавернозное введение лекарственного препарата</t>
  </si>
  <si>
    <t>Бужирование уретры</t>
  </si>
  <si>
    <t>Урологические операции</t>
  </si>
  <si>
    <t>Пункция гидроцеле</t>
  </si>
  <si>
    <t>Электрорезекция полипа уретры</t>
  </si>
  <si>
    <t>Электрорезекция остроконечных кондилом</t>
  </si>
  <si>
    <t>3.4</t>
  </si>
  <si>
    <t>Рассечение короткой уздечки</t>
  </si>
  <si>
    <t>3.5</t>
  </si>
  <si>
    <t>Круговое иссечение крайней плоти</t>
  </si>
  <si>
    <t>3.6</t>
  </si>
  <si>
    <t>Операция Иванисевича при варикоцеле</t>
  </si>
  <si>
    <t>3.7</t>
  </si>
  <si>
    <t>Операция Винкельмана, операция Бергмана при гидроцеле</t>
  </si>
  <si>
    <t>3.9</t>
  </si>
  <si>
    <t>Иссечение кисты придатка яичка</t>
  </si>
  <si>
    <t xml:space="preserve">Осмотры специалистами: </t>
  </si>
  <si>
    <t>врачом-терапевтом</t>
  </si>
  <si>
    <t xml:space="preserve">Осмотр </t>
  </si>
  <si>
    <t>врачом-неврологом</t>
  </si>
  <si>
    <t>врачом-офтальмологом</t>
  </si>
  <si>
    <t>врачом-оториноларингологом</t>
  </si>
  <si>
    <t>1.5.</t>
  </si>
  <si>
    <t>врачом-хирургом</t>
  </si>
  <si>
    <t>1.6.</t>
  </si>
  <si>
    <t>врачом-акушером-гинекологом</t>
  </si>
  <si>
    <t>врачом-фтизиатром</t>
  </si>
  <si>
    <t>1.8.</t>
  </si>
  <si>
    <t>1.9.</t>
  </si>
  <si>
    <t>врачом-инфекционистом</t>
  </si>
  <si>
    <t>1.10.</t>
  </si>
  <si>
    <t>врачом-дерматовенерологом</t>
  </si>
  <si>
    <t>1.11.</t>
  </si>
  <si>
    <t>врачом-урологом</t>
  </si>
  <si>
    <t>1.12.</t>
  </si>
  <si>
    <t>1.13.</t>
  </si>
  <si>
    <t>врачом-онкологом</t>
  </si>
  <si>
    <t>1.14.</t>
  </si>
  <si>
    <t>врачом-стоматологом</t>
  </si>
  <si>
    <t>1.15.</t>
  </si>
  <si>
    <t>Вынесение врачом-специалистом заключительного экспертного решения</t>
  </si>
  <si>
    <t xml:space="preserve">Услуга </t>
  </si>
  <si>
    <t>1.16.</t>
  </si>
  <si>
    <t xml:space="preserve">Регистрация освидетельствуемого медицинским регистратором </t>
  </si>
  <si>
    <t xml:space="preserve">Функциональные исследования: </t>
  </si>
  <si>
    <t>2.1.</t>
  </si>
  <si>
    <t>холодовая проба</t>
  </si>
  <si>
    <t xml:space="preserve">Исследование </t>
  </si>
  <si>
    <t>2.2.</t>
  </si>
  <si>
    <t>электротермометрия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</si>
  <si>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</si>
  <si>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</si>
  <si>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</si>
  <si>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</si>
  <si>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</si>
  <si>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</si>
  <si>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2.6.</t>
  </si>
  <si>
    <t>динамометрия</t>
  </si>
  <si>
    <t>Прием врача-офтальмолога</t>
  </si>
  <si>
    <t>Первичный прием врача-офтальмолога</t>
  </si>
  <si>
    <t>Прием</t>
  </si>
  <si>
    <t>Повторный прием врача-офтальмолога</t>
  </si>
  <si>
    <t>Диагностические  офтальмологические исследования</t>
  </si>
  <si>
    <t xml:space="preserve">Исследование полей зрения (периметрия) </t>
  </si>
  <si>
    <t>Статическая периметрия</t>
  </si>
  <si>
    <t>3.5.</t>
  </si>
  <si>
    <t xml:space="preserve">Исследование переднего отрезка глаза с помощью щелевой лампы (биомикроскопия) </t>
  </si>
  <si>
    <t>3.6.</t>
  </si>
  <si>
    <t xml:space="preserve">Измерение внутриглазного давления (тонометрия) </t>
  </si>
  <si>
    <t>Суточная тонометрия</t>
  </si>
  <si>
    <t>Тонография</t>
  </si>
  <si>
    <t>3.16.</t>
  </si>
  <si>
    <t>Гониоскопия</t>
  </si>
  <si>
    <t>Офтальмоскопия (исследование глазного дна)</t>
  </si>
  <si>
    <t>3.19.</t>
  </si>
  <si>
    <t>Биомикроскопия глазного дна</t>
  </si>
  <si>
    <t>Офтальмологические манипуляции</t>
  </si>
  <si>
    <t>Мазок с конъюнктивы для исследования на флору и чувствительность к антибиотикам</t>
  </si>
  <si>
    <t>Промывание слезных путей</t>
  </si>
  <si>
    <t>4.3.</t>
  </si>
  <si>
    <t>Эпиляция ресниц</t>
  </si>
  <si>
    <t>Массаж век с тушированием</t>
  </si>
  <si>
    <t xml:space="preserve">Манипуляция </t>
  </si>
  <si>
    <t>Общие стоматологические мероприятия (терапевтические, амбулаторно-хирургические, ортопедические, ортодонтические)</t>
  </si>
  <si>
    <t>Стоматологическое обследование при первичном обращении</t>
  </si>
  <si>
    <t>обследование</t>
  </si>
  <si>
    <t>определение фибринолитической активности плазмы (время лизиса эуглобулинов плазмы)</t>
  </si>
  <si>
    <t xml:space="preserve">определение антитромбина III методом Абильгарда со стандартным количеством тромбина </t>
  </si>
  <si>
    <t>определение антитромбина III методом Абильгарда со стандартным количеством тромбина</t>
  </si>
  <si>
    <t>6.21.</t>
  </si>
  <si>
    <t>определение времени кровотечения</t>
  </si>
  <si>
    <t>6.22.</t>
  </si>
  <si>
    <t>определение времени свертывания цельной крови</t>
  </si>
  <si>
    <t>6.41.</t>
  </si>
  <si>
    <t>проба жгута</t>
  </si>
  <si>
    <t>7.</t>
  </si>
  <si>
    <t>Иммунологические исследования</t>
  </si>
  <si>
    <t>7.1.</t>
  </si>
  <si>
    <t>определение групп крови по системе А В 0 с использованием стандартных сывороток или перекрестным способом</t>
  </si>
  <si>
    <t>7.1.1.</t>
  </si>
  <si>
    <t>в капиллярной крови</t>
  </si>
  <si>
    <t>7.1.2.</t>
  </si>
  <si>
    <t>в венозной крови</t>
  </si>
  <si>
    <t>7.2.</t>
  </si>
  <si>
    <t xml:space="preserve">определение групп крови и резус-фактора с использованием цоликлонов </t>
  </si>
  <si>
    <t>определение групп крови и резус-фактора с использованием цоликлонов</t>
  </si>
  <si>
    <t>7.3.</t>
  </si>
  <si>
    <t>определение резус-фактора методом конглютинации с применением желатина или экспресс-методом</t>
  </si>
  <si>
    <t>7.3.1.</t>
  </si>
  <si>
    <t xml:space="preserve">в капиллярной крови </t>
  </si>
  <si>
    <t>7.3.2.</t>
  </si>
  <si>
    <t>7.4.</t>
  </si>
  <si>
    <t xml:space="preserve">определение неполных резус-антител методом конглютинации с применением желатина </t>
  </si>
  <si>
    <t>определение неполных резус-антител методом конглютинации с применением желатина</t>
  </si>
  <si>
    <t>7.5.</t>
  </si>
  <si>
    <t xml:space="preserve">определение титра неполных резус-антител методом конглютинации с применением желатина </t>
  </si>
  <si>
    <t>определение титра неполных резус-антител методом конглютинации с применением желатина</t>
  </si>
  <si>
    <t>7.6.</t>
  </si>
  <si>
    <t>7.7.</t>
  </si>
  <si>
    <t>8.7.</t>
  </si>
  <si>
    <t>исследование отделяемого половых органов на гонококки без забора материала в лаборатории</t>
  </si>
  <si>
    <t>8.7.1.</t>
  </si>
  <si>
    <t>микроскопия препаратов нативного материала</t>
  </si>
  <si>
    <t>8.7.1.1</t>
  </si>
  <si>
    <t>окрашенных по Граму</t>
  </si>
  <si>
    <t>8.7.2.2</t>
  </si>
  <si>
    <t>при выделении микроорганизмов с изучением морфологических свойств</t>
  </si>
  <si>
    <t>8.7.4.</t>
  </si>
  <si>
    <t>культуральное исследование отделяемого половых органов на уреаплазмы без забора материала в лаборатории</t>
  </si>
  <si>
    <t>8.7.4.1</t>
  </si>
  <si>
    <t>при отсутствии микроорганизмов</t>
  </si>
  <si>
    <t>8.7.4.2.</t>
  </si>
  <si>
    <t>8.10.</t>
  </si>
  <si>
    <t>исследование  отделяемого половых органов на Гарднереллу</t>
  </si>
  <si>
    <t>8.10.1.</t>
  </si>
  <si>
    <t>микроскопия окрашенных (по Граму) препаратов нативного материала</t>
  </si>
  <si>
    <t>8.15.</t>
  </si>
  <si>
    <t>определение чувствительности одного штамма микроорганизма к антибиотикам</t>
  </si>
  <si>
    <t>8.15.1.</t>
  </si>
  <si>
    <t>диск-диффузионным методом к 6 препаратам</t>
  </si>
  <si>
    <t>8.16.</t>
  </si>
  <si>
    <t>биохимическая идентификация микроорганизма до вида</t>
  </si>
  <si>
    <t>8.16.1.</t>
  </si>
  <si>
    <t>рутинным методом</t>
  </si>
  <si>
    <t>8.16.1.2.</t>
  </si>
  <si>
    <t>родов Стрептококка и Энтерококка</t>
  </si>
  <si>
    <t>8.17.5.</t>
  </si>
  <si>
    <t>реакция связывания комплемента при диагностике сифилиса</t>
  </si>
  <si>
    <t>8.17.5.1</t>
  </si>
  <si>
    <t>8.17.5.2</t>
  </si>
  <si>
    <t>одно исследование в серии из 10</t>
  </si>
  <si>
    <t>8.17.5.3</t>
  </si>
  <si>
    <t>количественный метод реакции связывания комплемента (реакция Вассермана) с кардиолипиновым и трепонемным антигенами</t>
  </si>
  <si>
    <t>8.17.6.</t>
  </si>
  <si>
    <t>реакция иммунофлюоресценции</t>
  </si>
  <si>
    <t>8.17.6.1.</t>
  </si>
  <si>
    <t>8.17.6.2.</t>
  </si>
  <si>
    <t>8.17.8.</t>
  </si>
  <si>
    <t>определение вирусных и бактериальных антигенов</t>
  </si>
  <si>
    <t>8.17.8.1</t>
  </si>
  <si>
    <t>методом иммунохроматографии (экспресс-тест)</t>
  </si>
  <si>
    <t>8.17.8.2</t>
  </si>
  <si>
    <t>методом иммуноферментного анализа с полуавтоматизированным расчетом</t>
  </si>
  <si>
    <t>8.17.8.2.1</t>
  </si>
  <si>
    <t>8.17.8.2.2.</t>
  </si>
  <si>
    <t>одно исследование в серии</t>
  </si>
  <si>
    <t>8.17.9.</t>
  </si>
  <si>
    <t>определение антител к вирусным и бактериальным антигенам методом иммуноферментного анализа с полуавтоматизированным расчетом</t>
  </si>
  <si>
    <t>8.17.9.1.</t>
  </si>
  <si>
    <t>8.17.9.2.</t>
  </si>
  <si>
    <t>8.17.9.3.</t>
  </si>
  <si>
    <t xml:space="preserve">определение иммуноглобулинов одного класса к бледной трепонеме (с предварительной промывкой планшета и разведением сыворотки) </t>
  </si>
  <si>
    <t>8.17.9.4.</t>
  </si>
  <si>
    <t xml:space="preserve">определение иммуноглобулинов одного класса к хламидии трахоматис с ручным расчетом коэффициента позитивности и титра антител </t>
  </si>
  <si>
    <t>8.17.11.</t>
  </si>
  <si>
    <t>микрореакция преципитации (МРП) с кардиолипиновым антигеном</t>
  </si>
  <si>
    <t>8.17.11.1.</t>
  </si>
  <si>
    <t>с инактивированной нативной сывороткой крови – качественный метод (единичное исследование)</t>
  </si>
  <si>
    <t>8.17.11.2.</t>
  </si>
  <si>
    <t>с инактивированной нативной сывороткой крови – качественный метод (один в серии)</t>
  </si>
  <si>
    <t>8.17.11.3.</t>
  </si>
  <si>
    <t>с инактивированной сывороткой крови – количественный метод</t>
  </si>
  <si>
    <t>8.17.11.4.</t>
  </si>
  <si>
    <t>с плазмой крови при непосредственном взятии крови из пальца и централизованной доставкой контрольных сывороток и антигена</t>
  </si>
  <si>
    <t>8.17.11.5.</t>
  </si>
  <si>
    <t>с плазмой крови при непосредственном взятии крови из пальца и приготовлении контрольных сывороток и антигена на месте</t>
  </si>
  <si>
    <t>8.17.13.</t>
  </si>
  <si>
    <t>бактериоскопическое исследование нативных препаратов для обнаружения бледной трепонемы</t>
  </si>
  <si>
    <t>8.17.15.2.</t>
  </si>
  <si>
    <t>определение ДНК возбудителей инфекционных и паразитарных заболеваний методом генной диагностики (полимеразная цепная реакция - ПЦР):</t>
  </si>
  <si>
    <t>8.17.15.2.1.</t>
  </si>
  <si>
    <r>
      <t xml:space="preserve">регистрация </t>
    </r>
    <r>
      <rPr>
        <sz val="6"/>
        <rFont val="Times New Roman"/>
        <family val="1"/>
      </rPr>
      <t xml:space="preserve">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 </t>
    </r>
  </si>
  <si>
    <t>1.1.1.7.</t>
  </si>
  <si>
    <t xml:space="preserve">Флюорография профилактическая: </t>
  </si>
  <si>
    <t>1.1.1.7.1.</t>
  </si>
  <si>
    <t>1.1.1.8.</t>
  </si>
  <si>
    <t xml:space="preserve">Флюорография диагностическая: </t>
  </si>
  <si>
    <t>1.1.1.8.1.</t>
  </si>
  <si>
    <t>1.1.1.8.2.</t>
  </si>
  <si>
    <t>1.1.1.9.</t>
  </si>
  <si>
    <t>Анализ флюорограммы врачом</t>
  </si>
  <si>
    <t xml:space="preserve">прямая  проба Кумбса </t>
  </si>
  <si>
    <t>прямая  проба Кумбса</t>
  </si>
  <si>
    <t xml:space="preserve">непрямая  проба Кумбса </t>
  </si>
  <si>
    <t>непрямая  проба Кумбса</t>
  </si>
  <si>
    <t>№ п/п</t>
  </si>
  <si>
    <t>тариф, руб</t>
  </si>
  <si>
    <t>тариф, руб.</t>
  </si>
  <si>
    <t>Подготовка к проведению анестезии и постнаркозное наблюдение</t>
  </si>
  <si>
    <t>услуга</t>
  </si>
  <si>
    <t>Ингаляционная анестезия с сохраненным спонтанным дыханием (пациенты I - II ASA)</t>
  </si>
  <si>
    <t>1 час</t>
  </si>
  <si>
    <t>Тотальная внутривенная анестезия с сохраненным спонтанным дыханием (пациенты I - II ASA)</t>
  </si>
  <si>
    <t>Сбалансированная анестезия с искусственной вентиляцией легких (ИВЛ)</t>
  </si>
  <si>
    <t>Тотальная внутривенная анестезия с искусственной вентиляцией легких (ИВЛ)</t>
  </si>
  <si>
    <t>Спинальная (субарахноидальная) анестезия</t>
  </si>
  <si>
    <t>Эпидуральная анестезия</t>
  </si>
  <si>
    <t>9.</t>
  </si>
  <si>
    <t>Комбинированная анестезия (эпидуральная плюс общая анестезия с искусственной вентиляцией легких)</t>
  </si>
  <si>
    <t>10.</t>
  </si>
  <si>
    <t>Периферические регионарные блокады:</t>
  </si>
  <si>
    <t>блокада плечевого сплетения</t>
  </si>
  <si>
    <t>блокада бедренного нерва</t>
  </si>
  <si>
    <t>блокада седалищного нерва</t>
  </si>
  <si>
    <t>блокада запирательного нерва</t>
  </si>
  <si>
    <t>блокада лучевого, срединного и локтевого нервов</t>
  </si>
  <si>
    <t xml:space="preserve">медицинских услуг по анестезии,  оказываемых иностранным гражданам </t>
  </si>
  <si>
    <t>№                                                            п/п</t>
  </si>
  <si>
    <t>Стоимость материалов, руб.</t>
  </si>
  <si>
    <t>Всего стоимость услуги, руб.</t>
  </si>
  <si>
    <t>регистрация …</t>
  </si>
  <si>
    <t>обработка венозной крови для получения плазмы или сыворотки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</si>
  <si>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</si>
  <si>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Восстановление коронковой части зуба с применением парапульпарного штифта (без стоимости пломбы)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</si>
  <si>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</si>
  <si>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2.17</t>
  </si>
  <si>
    <t>Восстановление коронковой части зуба с применением анкера (интрапульпарного штифта) в одном канале (без стоимости пломбы)</t>
  </si>
  <si>
    <t>Виниринговое (прямое) покрытие коронковой части зуба (без стоимости пломбы)</t>
  </si>
  <si>
    <t>Восстановление угла коронковой части зуба при отломе (без стоимости пломбы)</t>
  </si>
  <si>
    <t>2.1.7.</t>
  </si>
  <si>
    <t>обнаружение билирубина экспресс-тестом</t>
  </si>
  <si>
    <t>2.1.8.</t>
  </si>
  <si>
    <t>обнаружение уробилиновых тел экспресс-тестом</t>
  </si>
  <si>
    <t>2.1.9.</t>
  </si>
  <si>
    <t>исследование комплекса параметров общего анализа мочи посредством полуавтоматических анализаторов на основе методов сухой химии</t>
  </si>
  <si>
    <t>2.1.10.</t>
  </si>
  <si>
    <t>микроскопическое исследование осадка</t>
  </si>
  <si>
    <t>2.1.10.1.</t>
  </si>
  <si>
    <t>в норме</t>
  </si>
  <si>
    <t>2.1.10.2.</t>
  </si>
  <si>
    <t>при патологии (белок в моче)</t>
  </si>
  <si>
    <t>2.1.11.</t>
  </si>
  <si>
    <t>подсчет количества форменных элементов методом Нечипоренко</t>
  </si>
  <si>
    <t>2.1.12.</t>
  </si>
  <si>
    <t>определение концентрационной способности почек по Зимницкому</t>
  </si>
  <si>
    <t>исследование спинномозговой жидкости</t>
  </si>
  <si>
    <t>2.2.1.</t>
  </si>
  <si>
    <t>определение цвета, прозрачности, относительной плотности, фибриозной пленки</t>
  </si>
  <si>
    <t>2.2.2.</t>
  </si>
  <si>
    <t>обнаружение белка по реакции Панди</t>
  </si>
  <si>
    <t>2.2.3.</t>
  </si>
  <si>
    <t>2.2.3.1.</t>
  </si>
  <si>
    <t>2.2.3.2.</t>
  </si>
  <si>
    <t>2.2.4.</t>
  </si>
  <si>
    <t>определение количества клеточных элементов (цитоз) и их дифференцированный подсчет в нативном препарате</t>
  </si>
  <si>
    <t>2.2.5.</t>
  </si>
  <si>
    <t>микроскопическое исследование в окрашенном препарате</t>
  </si>
  <si>
    <t>исследование экссудатов и транссудатов</t>
  </si>
  <si>
    <t>определение количества, характера, цвета, прозрачности, относительной плотности</t>
  </si>
  <si>
    <t>обнаружение белка по реакции Ривальти</t>
  </si>
  <si>
    <t>микроскопическое исследование</t>
  </si>
  <si>
    <t>исследование мокроты</t>
  </si>
  <si>
    <t>2.4.1.</t>
  </si>
  <si>
    <t>определение количества, цвета, характера, консистенции, запаха</t>
  </si>
  <si>
    <t>2.4.2.</t>
  </si>
  <si>
    <t>2.4.2.1.</t>
  </si>
  <si>
    <t xml:space="preserve"> в нативном препарате</t>
  </si>
  <si>
    <t>2.4.2.2.</t>
  </si>
  <si>
    <t>в окрашенном препарате</t>
  </si>
  <si>
    <t>2.4.3.</t>
  </si>
  <si>
    <t>обнаружение микобактерий туберкулеза</t>
  </si>
  <si>
    <t>2.4.3.1.</t>
  </si>
  <si>
    <t>в окрашенных препаратах</t>
  </si>
  <si>
    <t>2.4.3.2.</t>
  </si>
  <si>
    <t>микроскопия на кислотоустойчивые микробактерии в окрашенных по Цилю-Нильсену препаратах количественным методом в 100 полях зрения</t>
  </si>
  <si>
    <t>исследование желудочного содержимого</t>
  </si>
  <si>
    <t>2.5.1.</t>
  </si>
  <si>
    <t>определение количества, цвета, слизи и патологических примесей</t>
  </si>
  <si>
    <t>2.5.2.</t>
  </si>
  <si>
    <t>определение кислотности методом титрования (титрование 1 порции)</t>
  </si>
  <si>
    <t>2.5.3.</t>
  </si>
  <si>
    <t>исследование дуоденального содержимого</t>
  </si>
  <si>
    <t>2.6.1.</t>
  </si>
  <si>
    <t>определение количества, цвета, прозрачности, относительной плотности, pH</t>
  </si>
  <si>
    <t>2.6.2.</t>
  </si>
  <si>
    <t>микроскопическое исследование (в 3 порциях)</t>
  </si>
  <si>
    <t>исследование синовиальной жидкости</t>
  </si>
  <si>
    <t>2.7.1.</t>
  </si>
  <si>
    <t>определение физико-химических свойств</t>
  </si>
  <si>
    <t>2.7.2.</t>
  </si>
  <si>
    <t>микроскопическое исследование с подсчетом количества форменных элементов (цитоз) в нативном препарате</t>
  </si>
  <si>
    <t>2.7.3.</t>
  </si>
  <si>
    <t>исследование кала</t>
  </si>
  <si>
    <t>2.8.1.</t>
  </si>
  <si>
    <t>определение цвета, консистенции, запаха, примесей, слизи, pH</t>
  </si>
  <si>
    <t>2.8.2.</t>
  </si>
  <si>
    <t>обнаружение крови бензидиновой пробой</t>
  </si>
  <si>
    <t>2.8.3.</t>
  </si>
  <si>
    <t>микроскопическое исследование (в 3 препаратах)</t>
  </si>
  <si>
    <t>2.8.4.</t>
  </si>
  <si>
    <t>обнаружение простейших</t>
  </si>
  <si>
    <t>2.8.5.</t>
  </si>
  <si>
    <t>обнаружение  яиц гельминтов методом Като (1 препарат)</t>
  </si>
  <si>
    <t>2.8.6.</t>
  </si>
  <si>
    <t>обнаружение анкилостом</t>
  </si>
  <si>
    <t>2.8.7.</t>
  </si>
  <si>
    <t>обнаружение микрофилярий в крови</t>
  </si>
  <si>
    <t>2.8.8.</t>
  </si>
  <si>
    <t>исследование мочи на шистосомы</t>
  </si>
  <si>
    <t>2.8.9.</t>
  </si>
  <si>
    <t>исследование кала на шистосомы</t>
  </si>
  <si>
    <t>2.8.10.</t>
  </si>
  <si>
    <t>стронгилоидоз (метод Бермана)</t>
  </si>
  <si>
    <t>исследование соскоба на энтеробиоз (в 3 препаратах)</t>
  </si>
  <si>
    <t>обнаружение трихомонад и гонококков в препаратах отделяемого мочеполовых органов, окрашенных метиленовым синим и по Граму</t>
  </si>
  <si>
    <t>2.10.1.</t>
  </si>
  <si>
    <t>обнаружение трихо­монад и гонококков в окрашенных метиленовым синим препаратах отделяемого мочеполовых органов</t>
  </si>
  <si>
    <t>2.10.2.</t>
  </si>
  <si>
    <t>обнаружение трихо­монад и гонококков в окрашенных по Граму препаратах отделяемого мочеполовых органов</t>
  </si>
  <si>
    <t>исследование  эякулята человека</t>
  </si>
  <si>
    <t>2.11.1.</t>
  </si>
  <si>
    <t>инструктаж по получению и доставке материала</t>
  </si>
  <si>
    <t>2.11.2.</t>
  </si>
  <si>
    <t>определение физико-химических свойств спермы</t>
  </si>
  <si>
    <t>2.11.3.</t>
  </si>
  <si>
    <t>микроскопия</t>
  </si>
  <si>
    <t>2.11.4.</t>
  </si>
  <si>
    <t>микроскопия окрашенного мазка</t>
  </si>
  <si>
    <t>2.11.5.</t>
  </si>
  <si>
    <t>определение фруктозы в семенной жидкости</t>
  </si>
  <si>
    <t>2.11.6.</t>
  </si>
  <si>
    <t>исследование эякулята с помощью автоматических анализаторов спермы</t>
  </si>
  <si>
    <t>Гематологические исследования</t>
  </si>
  <si>
    <t>определение гемоглобина гемоглобин-цианидным методом</t>
  </si>
  <si>
    <t>подсчет эритроцитов в счетной камере</t>
  </si>
  <si>
    <t>определение гематокрита</t>
  </si>
  <si>
    <t>3.4.</t>
  </si>
  <si>
    <t>подсчет ретикулоцитов</t>
  </si>
  <si>
    <t>подсчет эритроцитов с базофильной зернистостью</t>
  </si>
  <si>
    <t>подсчет тромбоцитов</t>
  </si>
  <si>
    <t>3.6.1.</t>
  </si>
  <si>
    <t>в окрашенных мазках по Фонио</t>
  </si>
  <si>
    <t>3.6.2.</t>
  </si>
  <si>
    <t>фазово-контрастным методом</t>
  </si>
  <si>
    <t>определение скорости оседания эритроцитов</t>
  </si>
  <si>
    <t>подсчет лейкоцитов в счетной камере</t>
  </si>
  <si>
    <t>3.8.1.</t>
  </si>
  <si>
    <t>для негематологических заболеваний</t>
  </si>
  <si>
    <t>3.8.2.</t>
  </si>
  <si>
    <t>для гематологических заболеваний</t>
  </si>
  <si>
    <t>подсчет лейкоцитарной формулы с описанием морфологии форменных элементов крови</t>
  </si>
  <si>
    <t>3.9.1.</t>
  </si>
  <si>
    <t>3.9.2.</t>
  </si>
  <si>
    <t>3.10.</t>
  </si>
  <si>
    <t>подсчет миелокариоцитов</t>
  </si>
  <si>
    <t>3.11.</t>
  </si>
  <si>
    <t>подсчет миелограммы</t>
  </si>
  <si>
    <t>3.12.</t>
  </si>
  <si>
    <t>подсчет мегакариоцитов</t>
  </si>
  <si>
    <t>3.13.</t>
  </si>
  <si>
    <t>подсчет LE-клеток по Новоселовой</t>
  </si>
  <si>
    <t>исследование крови на малярийные  паразиты</t>
  </si>
  <si>
    <t>3.14.1.</t>
  </si>
  <si>
    <t>с приготовлением толстой капли</t>
  </si>
  <si>
    <t>3.14.2.</t>
  </si>
  <si>
    <t>в окрашенном мазке</t>
  </si>
  <si>
    <t>3.26.</t>
  </si>
  <si>
    <t>исследования с использованием гематологических анализаторов</t>
  </si>
  <si>
    <t>3.26.1.</t>
  </si>
  <si>
    <t>полуавтоматических, без дифференцировки лейкоцитарной формулы</t>
  </si>
  <si>
    <t>3.26.2.</t>
  </si>
  <si>
    <t>автоматических, без дифференцировки лейкоцитарной формулы</t>
  </si>
  <si>
    <t>3.26.3.</t>
  </si>
  <si>
    <t>автоматических, с дифференцировкой лейкоцитарной формулы</t>
  </si>
  <si>
    <t>Цитологические исследования</t>
  </si>
  <si>
    <t>тонкоигольная пункционная биопсия щитовидной железы одного образования с микроскопией 5 стекол по 15 минут</t>
  </si>
  <si>
    <t>Биохимические исследования</t>
  </si>
  <si>
    <t>Сиалодохотомия с удалением конкремента из выводного протока поднижнечелюстной слюнной железы</t>
  </si>
  <si>
    <t>3.76</t>
  </si>
  <si>
    <t>Секвестрэктомия при хроническом ограниченном одонтогенном остеомиелите</t>
  </si>
  <si>
    <t>3.77</t>
  </si>
  <si>
    <t xml:space="preserve">Первичная хирургическая обработка травмы мягких тканей лица и полости рта без дефекта тканей размером до 2 см. </t>
  </si>
  <si>
    <t>3.78</t>
  </si>
  <si>
    <t>Первичная хирургическая обработка травмы мягких тканей лица и полости рта с дефектом ткани до 2 см.</t>
  </si>
  <si>
    <t>3.80</t>
  </si>
  <si>
    <t>Первичная хирургическая обработка неполного травматического вывиха зуба</t>
  </si>
  <si>
    <t>3.81</t>
  </si>
  <si>
    <t>Первичная хирургическая обработка полного травматического вывиха зуба</t>
  </si>
  <si>
    <t>3.82</t>
  </si>
  <si>
    <t>Удаление рубцов в области мягких тканей лица и слизистой оболочки полости рта длиной до 2 см.</t>
  </si>
  <si>
    <t>3.83</t>
  </si>
  <si>
    <t>Наложение первичных отсроченных швов на раны лица</t>
  </si>
  <si>
    <t>3.84</t>
  </si>
  <si>
    <t>Наложение вторичных швов на раны лица</t>
  </si>
  <si>
    <t>Стоматология ортопедическая (клиническая часть ортопедического стоматологического лечения) </t>
  </si>
  <si>
    <t>Временная фиксация одной коронки</t>
  </si>
  <si>
    <t>Временная фиксация последующей коронки в протезе</t>
  </si>
  <si>
    <t>4.3</t>
  </si>
  <si>
    <t>Постоянная фиксация одной коронки, реставрационной вкладки</t>
  </si>
  <si>
    <t>4.4</t>
  </si>
  <si>
    <t>Постоянная фиксация одной последущей коронки в протезе, реставрационной вкладки</t>
  </si>
  <si>
    <t>4.5</t>
  </si>
  <si>
    <t>Постоянная фиксация вкладки культевой со штифтом</t>
  </si>
  <si>
    <t>4.6</t>
  </si>
  <si>
    <t>Исправление фасетки пластмассой</t>
  </si>
  <si>
    <t>4.7</t>
  </si>
  <si>
    <t>Реставрация скола керамической массы, композитной без вскрытия металла</t>
  </si>
  <si>
    <t>4.8</t>
  </si>
  <si>
    <t>Реставрация скола керамической массы, композитной со вскрытием металла</t>
  </si>
  <si>
    <t>4.9</t>
  </si>
  <si>
    <t xml:space="preserve">Клиническая параллелометрия </t>
  </si>
  <si>
    <t>4.10</t>
  </si>
  <si>
    <t>Коррекция съёмного протеза</t>
  </si>
  <si>
    <t>4.11</t>
  </si>
  <si>
    <t>Перебазировка съемного протеза, починка</t>
  </si>
  <si>
    <t>4.12</t>
  </si>
  <si>
    <t>Оттиск функциональный</t>
  </si>
  <si>
    <t>4.13</t>
  </si>
  <si>
    <t>Припасовка индивидуальной ложки</t>
  </si>
  <si>
    <t>4.14</t>
  </si>
  <si>
    <t>Определение фиксированного прикуса</t>
  </si>
  <si>
    <t>4.15</t>
  </si>
  <si>
    <t>Определение центральной оклюзии с использованием восковых валиков</t>
  </si>
  <si>
    <t>4.16</t>
  </si>
  <si>
    <t>Проверка конструкции съёмного протеза</t>
  </si>
  <si>
    <t>4.17</t>
  </si>
  <si>
    <t>Проверка каркаса бюгельного протеза</t>
  </si>
  <si>
    <t>4.18</t>
  </si>
  <si>
    <t>Сдача съёмного протеза</t>
  </si>
  <si>
    <t>4.19</t>
  </si>
  <si>
    <t>Препарирование одного зуба, корня под культевую штифтовую вкладку с одним каналом</t>
  </si>
  <si>
    <t>4.20</t>
  </si>
  <si>
    <t>Препарирование одного зуба, корня под культевую штифтовую вкладку с двумя каналами</t>
  </si>
  <si>
    <t>4.21</t>
  </si>
  <si>
    <t>Препарирование одного зуба, корня под культевую штифтовую вкладку с тремя каналами</t>
  </si>
  <si>
    <t>4.22</t>
  </si>
  <si>
    <t>Моделирование вкладки культевой со штифтом</t>
  </si>
  <si>
    <t>4.23</t>
  </si>
  <si>
    <t>Препарирование одного зуба под вкладку из композиционного, керамического материала, ложе для шинирующего протеза</t>
  </si>
  <si>
    <t>4.24</t>
  </si>
  <si>
    <t>Припасовка вкладки культевой со штифтом</t>
  </si>
  <si>
    <t>4.25</t>
  </si>
  <si>
    <t>Припасовка вкладки культевой со штифтом (зуботехнической)</t>
  </si>
  <si>
    <t>4.26</t>
  </si>
  <si>
    <t>Припасовка вкладки из композиционного, керамического материала</t>
  </si>
  <si>
    <t>4.27</t>
  </si>
  <si>
    <t xml:space="preserve">Препарирование одного зуба под коронку штампованную, колпачок </t>
  </si>
  <si>
    <t>4.28</t>
  </si>
  <si>
    <t>Усложненное препарирование одного зуба под коронку штампованную, колпачок</t>
  </si>
  <si>
    <t>4.29</t>
  </si>
  <si>
    <t xml:space="preserve">Препарирование одного зуба под коронку штампованную бюгельную </t>
  </si>
  <si>
    <t>4.30</t>
  </si>
  <si>
    <t xml:space="preserve">Усложненное препарирование одного зуба под коронку штампованную бюгельную </t>
  </si>
  <si>
    <t>4.31</t>
  </si>
  <si>
    <t>Препарирование одного зуба под штампованную коронку с облицовкой</t>
  </si>
  <si>
    <t>4.32</t>
  </si>
  <si>
    <t xml:space="preserve">Усложненное препарирование одного зуба под штампованную коронку с облицовкой </t>
  </si>
  <si>
    <t>4.33</t>
  </si>
  <si>
    <t xml:space="preserve">Препарирование одного зуба под коронку колпачковую, титановую </t>
  </si>
  <si>
    <t>4.34</t>
  </si>
  <si>
    <t xml:space="preserve">Усложненное препарирование одного зуба под коронку колпачковую, титановую </t>
  </si>
  <si>
    <t>4.35</t>
  </si>
  <si>
    <t xml:space="preserve">Препарирование одного зуба под коронку пластмассовую </t>
  </si>
  <si>
    <t>4.36</t>
  </si>
  <si>
    <t xml:space="preserve">Усложненное препарирование одного зуба под коронку пластмассовую </t>
  </si>
  <si>
    <t>4.37</t>
  </si>
  <si>
    <t xml:space="preserve">Препарирование одного зуба под коронку цельнолитую </t>
  </si>
  <si>
    <t>4.38</t>
  </si>
  <si>
    <t xml:space="preserve">Усложненное препарирование одного зуба под коронку цельнолитую </t>
  </si>
  <si>
    <t>4.39</t>
  </si>
  <si>
    <t>Препарирование одного зуба под коронку металлокерамическую, металлоакрилловую, металлокомпозитную, безметалловую</t>
  </si>
  <si>
    <t>4.40</t>
  </si>
  <si>
    <t>Усложненное препарирование одного зуба под коронку металлокерамическую, металлоакрилловую, металлокомпозитную, безметалловую</t>
  </si>
  <si>
    <t>4.43</t>
  </si>
  <si>
    <t xml:space="preserve">Припасовка одной штампованной, бюгельной коронки, колпачка </t>
  </si>
  <si>
    <t>4.44</t>
  </si>
  <si>
    <t xml:space="preserve">Припасовка одной коронки с облицовкой, пластмассовой </t>
  </si>
  <si>
    <t>4.45</t>
  </si>
  <si>
    <t>Припасовка одной коронки колпачковой (титановой)</t>
  </si>
  <si>
    <t>4.46</t>
  </si>
  <si>
    <t>Припасовка одной коронки цельнолитой</t>
  </si>
  <si>
    <t>4.47</t>
  </si>
  <si>
    <t>Припасовка одной коронки металлокерамической, металлоакрилловой, металлокомпозитной, безметалловой</t>
  </si>
  <si>
    <t>4.49</t>
  </si>
  <si>
    <t>Припасовка каркаса мостовидного протеза (штампованного-паянного, цельнолитого, металлокерамического, металлоакриллового, металлокомпозитного, адгезионного, пластмассового, керамического безметаллового) из расчета на одну единицу</t>
  </si>
  <si>
    <t>4.50</t>
  </si>
  <si>
    <t>Сдача несъемной конструкции протеза из расчета на одну единицу</t>
  </si>
  <si>
    <t>4.52.</t>
  </si>
  <si>
    <t>Протезирование временными конструкциями протезов:</t>
  </si>
  <si>
    <t>4.52.1</t>
  </si>
  <si>
    <t>Одна временная коронка</t>
  </si>
  <si>
    <t>4.52.2</t>
  </si>
  <si>
    <t>Один временный зуб</t>
  </si>
  <si>
    <t>6.</t>
  </si>
  <si>
    <t>Зуботехнические работы</t>
  </si>
  <si>
    <t>6.1</t>
  </si>
  <si>
    <t>6.2</t>
  </si>
  <si>
    <t>6.3</t>
  </si>
  <si>
    <t>6.4.</t>
  </si>
  <si>
    <t>Съемные пластиночные протезы:</t>
  </si>
  <si>
    <t>6.4.1</t>
  </si>
  <si>
    <t>Съемный пластиночный протез с одним зубом из пластмассы</t>
  </si>
  <si>
    <t>изделие</t>
  </si>
  <si>
    <t>6.4.2</t>
  </si>
  <si>
    <t>Съемный пластиночный протез с двумя зубами из пластмассы</t>
  </si>
  <si>
    <t>6.4.3</t>
  </si>
  <si>
    <t>Съемный пластиночный протез с тремя зубами из пластмассы</t>
  </si>
  <si>
    <t>6.4.4</t>
  </si>
  <si>
    <t>Съемный пластиночный протез с четырьмя зубами из пластмассы</t>
  </si>
  <si>
    <t>6.4.5</t>
  </si>
  <si>
    <t>Съемный пластиночный протез с пятью зубами из пластмассы</t>
  </si>
  <si>
    <t>6.4.6</t>
  </si>
  <si>
    <t>Съемный пластиночный протез с шестью зубами из пластмассы</t>
  </si>
  <si>
    <t>6.4.7</t>
  </si>
  <si>
    <t>Съемный пластиночный протез с семью зубами из пластмассы</t>
  </si>
  <si>
    <t>6.4.8</t>
  </si>
  <si>
    <t>Съемный пластиночный протез с восемью зубами из пластмассы</t>
  </si>
  <si>
    <t>6.4.9</t>
  </si>
  <si>
    <t>Съемный пластиночный протез с девятью зубами из пластмассы</t>
  </si>
  <si>
    <t>6.4.10</t>
  </si>
  <si>
    <t>Съемный пластиночный протез с десятью зубами из пластмассы</t>
  </si>
  <si>
    <t>6.4.11</t>
  </si>
  <si>
    <t>Динамическое наблюдение в процессе лечения</t>
  </si>
  <si>
    <t>Cтоматологическое обследование с выдачей консультативного заключения: </t>
  </si>
  <si>
    <t>врача - специалиста</t>
  </si>
  <si>
    <t>Анализ дентальных снимков</t>
  </si>
  <si>
    <t>Анализ визиограмм, панорамных рентгенограмм, ортопантомограмм, телерентгенограмм</t>
  </si>
  <si>
    <t>Анализ результатов дополнительных методов исследования</t>
  </si>
  <si>
    <t>Мотивация по факторам риска стоматологических заболеваний. Обучение пациента чистке зубов.</t>
  </si>
  <si>
    <t xml:space="preserve">Покрытие одного зуба фторсодержащим или герметизирующим препаратом </t>
  </si>
  <si>
    <t xml:space="preserve">Покрытие последующего зуба фторсодержащим или герметизирующим препаратом </t>
  </si>
  <si>
    <t>Избирательное пришлифовывание бугров одного зуба</t>
  </si>
  <si>
    <t>Избирательное пришлифовывание бугров двух контактных зубов (супраокклюзия)</t>
  </si>
  <si>
    <t>Контроль гигиены с применением специальных индексов в области ключевых зубов</t>
  </si>
  <si>
    <t>Контроль гигиены с применением красителей</t>
  </si>
  <si>
    <t xml:space="preserve">Удаление зубного налета с одного зуба, очистка зуба </t>
  </si>
  <si>
    <t>Инструментальное удаление зубных отложений с одного зуба (крючками)</t>
  </si>
  <si>
    <t>Инструментальное удаление зубных отложений с одного зуба с дополнительным использованием химических препаратов</t>
  </si>
  <si>
    <t>1.17.</t>
  </si>
  <si>
    <t>Ультразвуковое удаление зубных отложений с одного зуба</t>
  </si>
  <si>
    <t>1.21.</t>
  </si>
  <si>
    <t>Полирование одного зуба после снятия зубных отложений</t>
  </si>
  <si>
    <t>1.22.</t>
  </si>
  <si>
    <t>Временная пломба</t>
  </si>
  <si>
    <t>1.23.</t>
  </si>
  <si>
    <t>Удаление одной прочнофиксированной пломбы</t>
  </si>
  <si>
    <t>1.24.</t>
  </si>
  <si>
    <t xml:space="preserve">Удаление одной дефектной пломбы </t>
  </si>
  <si>
    <t>1.25.</t>
  </si>
  <si>
    <t>Снятие одной пластмассовой коронки</t>
  </si>
  <si>
    <t>1.26.</t>
  </si>
  <si>
    <t>Снятие одной штампованной коронки</t>
  </si>
  <si>
    <t>1.27.</t>
  </si>
  <si>
    <t>Снятие одной цельнолитой, металлокерамической, металлоаккрилловой коронки</t>
  </si>
  <si>
    <t>1.28.</t>
  </si>
  <si>
    <t>Инстилляция (орошение) полости рта антисептиком</t>
  </si>
  <si>
    <t>1.29.</t>
  </si>
  <si>
    <t>Ретракция десны одного зуба</t>
  </si>
  <si>
    <t>1.30.</t>
  </si>
  <si>
    <t xml:space="preserve">Применение кровоостанавливающего средства </t>
  </si>
  <si>
    <t>1.31.</t>
  </si>
  <si>
    <t>ВЫПИСКА ИЗ ПРЕЙСКУРАНТА</t>
  </si>
  <si>
    <t>без учета НДС, руб.</t>
  </si>
  <si>
    <t>с учетом НДС, руб.</t>
  </si>
  <si>
    <t>врачом-психиатром-наркологом (осмотр по психиатрическому профилю)</t>
  </si>
  <si>
    <t>врачом-психиатром-наркологом  (осмотр по наркологическому профилю)</t>
  </si>
  <si>
    <t>ИТОГО</t>
  </si>
  <si>
    <t>методом иммуноферментного анализа c автоматизированным расчетом (эстрадиол)</t>
  </si>
  <si>
    <t>Определение эстрадиола методом иммуноферментного анализа c автоматизированным расчетом</t>
  </si>
  <si>
    <t>методом иммуноферментного анализа c автоматизированным расчетом (тестостерон)</t>
  </si>
  <si>
    <t>Определение тестостерона методом иммуноферментного анализа c автоматизированным расчетом</t>
  </si>
  <si>
    <t>Определение суммарных антител к бледной трепонеме в сыворотке крови человека</t>
  </si>
  <si>
    <t>Определение степени авидности антител  класса JgМ к вирусу простого герпеса II типа методом иммуноферментного анализа</t>
  </si>
  <si>
    <t>Определение  опухолевого маркера СА-15-3 методом ИФА</t>
  </si>
  <si>
    <t>Определение вирусных и бактериальных антигенов методом иммунохроматографии (экспресс-тест QuickVue Clamydia)</t>
  </si>
  <si>
    <t>Взятие материала для комплексных исследований на патогенную и условнопатогенную флору (мазки, посевы, соскобы) у мужщин</t>
  </si>
  <si>
    <t>Взятие материала для комплексных исследований на патогенную и условнопатогенную флору (мазки, посевы, соскобы) у женщин</t>
  </si>
  <si>
    <t>Иммунологическое исследование (ИФА) с нативной сывороткой крови на хламидии (тест-система класса G.)</t>
  </si>
  <si>
    <t>Определение  опухолевого маркера СА-125 методом ИФА</t>
  </si>
  <si>
    <t>Культуральное исследование на гонорею.</t>
  </si>
  <si>
    <t>методом иммуноферментного анализа c автоматизированным расчетом (антител к тиреопероксидазе анти - ТПО)</t>
  </si>
  <si>
    <t>Определение гормонов щитовидной железы  (антител к тиреопероксидазе анти - ТПО) в сыворотке крови человека</t>
  </si>
  <si>
    <t>методом иммуноферментного анализа c автоматизированным расчетом (свободного тироксина Т4 св)</t>
  </si>
  <si>
    <t>Определение гормонов щитовидной железы  (свободного тироксина Т4 св) в сыворотке крови человека</t>
  </si>
  <si>
    <t>методом иммуноферментного анализа c автоматизированным расчетом (тиреотропного гормона ТТГ)</t>
  </si>
  <si>
    <t>Определение гормонов щитовидной железы  (тиреотропного гормона ТТГ) в сыворотке крови человека</t>
  </si>
  <si>
    <t>Реакция связывания комплемента при диагностике сифилиса (КСР).</t>
  </si>
  <si>
    <t>Микрореакция преципитации (МРП) с кардиолипиновым антигеном.</t>
  </si>
  <si>
    <t>Иммунологическое исследование (ИФА) с нативной сывороткой крови на герпес.</t>
  </si>
  <si>
    <t>Иммунологическое исследование (ИФА) с нативной сывороткой крови на хламидии (тест-система класса А.)</t>
  </si>
  <si>
    <t>Забор крови из вены.</t>
  </si>
  <si>
    <t>Забор крови из пальца на МРП.</t>
  </si>
  <si>
    <t>Посев на чувствительность к антибиотикам.</t>
  </si>
  <si>
    <t>Посев на уреплазму (микоплазму) с выявлением микроорганизмов, и изучением морфологических свойств (мужчины) с Mycoplasma IST 2.</t>
  </si>
  <si>
    <t>Посев на уреплазму (микоплазму) с выявлением микроорганизмов, и изучением морфологических свойств (женщины) с Mycoplasma IST 2.</t>
  </si>
  <si>
    <t>Посев на уреплазму (микоплазму) с выявлением микроорганизмов.</t>
  </si>
  <si>
    <t>Посев на уреплазму (микоплазму).</t>
  </si>
  <si>
    <t>Посев на гонорею.</t>
  </si>
  <si>
    <t>Исследование на РИФ хламидии (Chlamidia trachomatis).</t>
  </si>
  <si>
    <t>Исследование на РИФ хламидии (Mycoplasma).</t>
  </si>
  <si>
    <t>Исследование на РИФ хламидии (Ureaplasma).</t>
  </si>
  <si>
    <t>Исследование мазка на гарднереллез.</t>
  </si>
  <si>
    <t>регистрация ….</t>
  </si>
  <si>
    <t>Исследование мазка на гонорею, трихомоноз.</t>
  </si>
  <si>
    <t>на платные медицинские услуги по оказанию венерологической помощи анонимно и лабораторной диагностике в  кожно-венерологическом диспансере для иностранных граждан</t>
  </si>
  <si>
    <t>Общий анализ крови с использованием гематологических анализаторов для гемотологических заболеваний</t>
  </si>
  <si>
    <t>Общий анализ крови с использованием гематологических анализаторов для негемотологических заболеваний</t>
  </si>
  <si>
    <t xml:space="preserve">Общий анализ крови </t>
  </si>
  <si>
    <t>Общий анализ мочи в норме</t>
  </si>
  <si>
    <t>Общий анализ мочи при патологии (белок в моче)</t>
  </si>
  <si>
    <t xml:space="preserve">8.17.15.2.1. </t>
  </si>
  <si>
    <r>
      <t xml:space="preserve">единичное исследование </t>
    </r>
    <r>
      <rPr>
        <b/>
        <sz val="12"/>
        <color indexed="8"/>
        <rFont val="Times New Roman"/>
        <family val="1"/>
      </rPr>
      <t>Ureaplasma</t>
    </r>
  </si>
  <si>
    <t xml:space="preserve">8.17.15.2.2. </t>
  </si>
  <si>
    <r>
      <t xml:space="preserve">каждое последующее  </t>
    </r>
    <r>
      <rPr>
        <b/>
        <sz val="12"/>
        <color indexed="8"/>
        <rFont val="Times New Roman"/>
        <family val="1"/>
      </rPr>
      <t>Ureaplasma</t>
    </r>
  </si>
  <si>
    <r>
      <t xml:space="preserve">единичное исследование </t>
    </r>
    <r>
      <rPr>
        <b/>
        <sz val="12"/>
        <color indexed="8"/>
        <rFont val="Times New Roman"/>
        <family val="1"/>
      </rPr>
      <t>Clamydia</t>
    </r>
  </si>
  <si>
    <r>
      <t xml:space="preserve">каждое последующее  </t>
    </r>
    <r>
      <rPr>
        <b/>
        <sz val="12"/>
        <color indexed="8"/>
        <rFont val="Times New Roman"/>
        <family val="1"/>
      </rPr>
      <t>Clamydia</t>
    </r>
  </si>
  <si>
    <r>
      <t xml:space="preserve">единичное исследование </t>
    </r>
    <r>
      <rPr>
        <b/>
        <sz val="12"/>
        <color indexed="8"/>
        <rFont val="Times New Roman"/>
        <family val="1"/>
      </rPr>
      <t>Mycoplasma</t>
    </r>
  </si>
  <si>
    <r>
      <t xml:space="preserve">каждое последующее  </t>
    </r>
    <r>
      <rPr>
        <b/>
        <sz val="12"/>
        <color indexed="8"/>
        <rFont val="Times New Roman"/>
        <family val="1"/>
      </rPr>
      <t>Mycoplasma</t>
    </r>
  </si>
  <si>
    <r>
      <t xml:space="preserve">единичное исследование </t>
    </r>
    <r>
      <rPr>
        <b/>
        <sz val="12"/>
        <color indexed="8"/>
        <rFont val="Times New Roman"/>
        <family val="1"/>
      </rPr>
      <t>HVS I II</t>
    </r>
  </si>
  <si>
    <r>
      <t xml:space="preserve">единичное исследование </t>
    </r>
    <r>
      <rPr>
        <b/>
        <sz val="12"/>
        <color indexed="8"/>
        <rFont val="Times New Roman"/>
        <family val="1"/>
      </rPr>
      <t>ДНК цитомегаловируса</t>
    </r>
  </si>
  <si>
    <r>
      <t xml:space="preserve">каждое последующее  </t>
    </r>
    <r>
      <rPr>
        <b/>
        <sz val="12"/>
        <color indexed="8"/>
        <rFont val="Times New Roman"/>
        <family val="1"/>
      </rPr>
      <t>HVS I II</t>
    </r>
  </si>
  <si>
    <r>
      <t xml:space="preserve">единичное исследование </t>
    </r>
    <r>
      <rPr>
        <b/>
        <sz val="12"/>
        <color indexed="8"/>
        <rFont val="Times New Roman"/>
        <family val="1"/>
      </rPr>
      <t>ДНК вирусов папиломы человека</t>
    </r>
  </si>
  <si>
    <r>
      <t xml:space="preserve">каждое последующее </t>
    </r>
    <r>
      <rPr>
        <b/>
        <sz val="12"/>
        <color indexed="8"/>
        <rFont val="Times New Roman"/>
        <family val="1"/>
      </rPr>
      <t>ДНК вирусов папиломы человека</t>
    </r>
  </si>
  <si>
    <r>
      <t xml:space="preserve">каждое последующее </t>
    </r>
    <r>
      <rPr>
        <b/>
        <sz val="12"/>
        <color indexed="8"/>
        <rFont val="Times New Roman"/>
        <family val="1"/>
      </rPr>
      <t>ДНК цитомегаловируса</t>
    </r>
  </si>
  <si>
    <t>ВЫПИСКА ИЗ ПРЕЙСКУРАНТЫ</t>
  </si>
  <si>
    <t xml:space="preserve">на платные медицинские услуги по лабораторной диагностике для иностранных граждан в  КДЛ  ЦРБ.                                                                    </t>
  </si>
  <si>
    <t>Коронка металлокерамическая</t>
  </si>
  <si>
    <t>6.8.2</t>
  </si>
  <si>
    <t>Коронка металлокерамическая с облицовкой на ½</t>
  </si>
  <si>
    <t>6.8.3</t>
  </si>
  <si>
    <t>Коронка металлокерамическая с облицовкой на ¾</t>
  </si>
  <si>
    <t>6.8.5</t>
  </si>
  <si>
    <t>Коронка металлокерамическая с "художественным оформлением"</t>
  </si>
  <si>
    <t>6.8.6</t>
  </si>
  <si>
    <t>Искусственный зуб металлокерамический</t>
  </si>
  <si>
    <t>6.8.7</t>
  </si>
  <si>
    <t>Искусственный зуб металлокерамический с облицовкой на ½</t>
  </si>
  <si>
    <t>6.8.8</t>
  </si>
  <si>
    <t>Искусственный зуб металлокерамический с облицовкой на ¾</t>
  </si>
  <si>
    <t>6.8.9</t>
  </si>
  <si>
    <t>Искусственный зуб металлокерамический с "художественным оформлением"</t>
  </si>
  <si>
    <t>6.9.</t>
  </si>
  <si>
    <t>Временные (провизорные) конструкции:</t>
  </si>
  <si>
    <t>6.9.1</t>
  </si>
  <si>
    <t>Временная коронка из самотвердеющей пластмассы</t>
  </si>
  <si>
    <t>6.9.2</t>
  </si>
  <si>
    <t>Временный искусственный зуб из самотвердеющей пластмассы</t>
  </si>
  <si>
    <t>6.9.3</t>
  </si>
  <si>
    <t>Иммедиат-протез с одним зубом из пластмассы</t>
  </si>
  <si>
    <t>6.9.4</t>
  </si>
  <si>
    <t>Иммедиат-протез с двумя зубами из пластмассы</t>
  </si>
  <si>
    <t>6.9.5</t>
  </si>
  <si>
    <t>Иммедиат-протез с тремя зубами из пластмассы</t>
  </si>
  <si>
    <t>6.9.6</t>
  </si>
  <si>
    <t>Иммедиат-протез с четырьмя зубами из пластмассы</t>
  </si>
  <si>
    <t>6.9.7</t>
  </si>
  <si>
    <t>Иммедиат-протез с пятью зубами из пластмассы</t>
  </si>
  <si>
    <t>6.9.8</t>
  </si>
  <si>
    <t>Иммедиат-протез с шестью зубами из пластмассы</t>
  </si>
  <si>
    <t>6.9.9</t>
  </si>
  <si>
    <t>Иммедиат-протез с семью зубами из пластмассы</t>
  </si>
  <si>
    <t>6.9.10</t>
  </si>
  <si>
    <t>Иммедиат-протез с восьмью зубами из пластмассы</t>
  </si>
  <si>
    <t>6.9.11</t>
  </si>
  <si>
    <t>Иммедиат-протез с девятью зубами из пластмассы</t>
  </si>
  <si>
    <t>6.9.12</t>
  </si>
  <si>
    <t>Иммедиат-протез с десятью зубами из пластмассы</t>
  </si>
  <si>
    <t>6.9.13</t>
  </si>
  <si>
    <t>Иммедиат-протез с одиннадцатью зубами из пластмассы</t>
  </si>
  <si>
    <t>6.9.14</t>
  </si>
  <si>
    <t>Иммедиат-протез с двенадцатью зубами из пластмассы</t>
  </si>
  <si>
    <t>6.9.15</t>
  </si>
  <si>
    <t>Иммедиат-протез с тринадцатью зубами из пластмассы</t>
  </si>
  <si>
    <t>6.9.16</t>
  </si>
  <si>
    <t>Полный иммедиат-протез из пластмассы</t>
  </si>
  <si>
    <t>6.12.</t>
  </si>
  <si>
    <t>Прочие работы: </t>
  </si>
  <si>
    <t>6.12.1</t>
  </si>
  <si>
    <t>Устранение одного перелома базиса в протезе</t>
  </si>
  <si>
    <t>6.12.2</t>
  </si>
  <si>
    <t>Устранение двух переломов базиса в протезе.</t>
  </si>
  <si>
    <t>6.12.3</t>
  </si>
  <si>
    <t>Замена, установка или перенос кламмера.</t>
  </si>
  <si>
    <t>6.12.5</t>
  </si>
  <si>
    <t>Изоляция торуса, экзостоза</t>
  </si>
  <si>
    <t>6.12.6</t>
  </si>
  <si>
    <t>Изоляция двух торусов, экзостозов</t>
  </si>
  <si>
    <t>6.12.7</t>
  </si>
  <si>
    <t>Изоляция трех торусов, экзостозов</t>
  </si>
  <si>
    <t>6.12.8</t>
  </si>
  <si>
    <t>Изготовление огнеупорной модели</t>
  </si>
  <si>
    <t>6.12.9</t>
  </si>
  <si>
    <t>Работа на огнеупорной модели</t>
  </si>
  <si>
    <t>6.13.</t>
  </si>
  <si>
    <t>Отливка деталей из нержавеющей стали (зуб литой; защитка для фасетки или штифтового зуба; окклюзионная накладка; полукоронка; вкладка; вкладка культевая; штанга по Румпелю; опорная лапка и т.д.)</t>
  </si>
  <si>
    <t>6.14.</t>
  </si>
  <si>
    <t>Отливка деталей из хромкобальтового сплава:</t>
  </si>
  <si>
    <t>6.14.1</t>
  </si>
  <si>
    <t>Каркас съемного протеза на огнеупорной модели</t>
  </si>
  <si>
    <t>6.14.2</t>
  </si>
  <si>
    <t>Каркас съемного протеза, отмоделированный на гипсовой модели</t>
  </si>
  <si>
    <t>6.14.3</t>
  </si>
  <si>
    <t>Каркас съемного протеза, отмоделированный на гипсовой модели с использованием набора химических реактивов</t>
  </si>
  <si>
    <t>6.14.4</t>
  </si>
  <si>
    <t>Опорноудерживающий кламмер, седло (сетка) для крепления пластмассы</t>
  </si>
  <si>
    <t>6.14.5</t>
  </si>
  <si>
    <t xml:space="preserve">Ответвление, опорная лапка, звено многозвеньевого кламмера </t>
  </si>
  <si>
    <t>6.14.6</t>
  </si>
  <si>
    <t>Металлокерамические и цельнолитые протезы, вкладки, искусственные зубы (за 1 единицу литья)</t>
  </si>
  <si>
    <t>8.</t>
  </si>
  <si>
    <t>Рентгенологическая диагностика (стоматологическая)</t>
  </si>
  <si>
    <t>8.1.</t>
  </si>
  <si>
    <t>Рентгенография прицельная</t>
  </si>
  <si>
    <t>8.2.</t>
  </si>
  <si>
    <t xml:space="preserve">Панорамная рентгенография </t>
  </si>
  <si>
    <t xml:space="preserve"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 </t>
  </si>
  <si>
    <t xml:space="preserve">медицинских услуг по массажу,  оказываемых иностранным гражданам </t>
  </si>
  <si>
    <t xml:space="preserve">медицинских услуг по проктологии,  оказываемых иностранным гражданам </t>
  </si>
  <si>
    <t xml:space="preserve">Взятие материала для комплексных исследований на патогенную и условнопатогенную флору (мазки, посевы, соскобы) </t>
  </si>
  <si>
    <t>3.17.</t>
  </si>
  <si>
    <t>Инстилляция уретры лекарственным препаратом</t>
  </si>
  <si>
    <t>3.18.</t>
  </si>
  <si>
    <t>Двухстаканная проба мочи</t>
  </si>
  <si>
    <t>4.</t>
  </si>
  <si>
    <t>Манипуляции для лечения и диагностики инфекций, передаваемых половым путем (женщины)</t>
  </si>
  <si>
    <t>4.1.</t>
  </si>
  <si>
    <t>Взятие материала на Neisseria gonorrhoeae и Trichomonas vaginalis из уретры и цервикального канала</t>
  </si>
  <si>
    <t>4.2.</t>
  </si>
  <si>
    <t>Взятие материала на «ключевые» клетки из заднего свода влагалища для микроскопического исследования</t>
  </si>
  <si>
    <t>4.4.</t>
  </si>
  <si>
    <t>Взятие материала на Chlamidia trachomatis из уретры и цервикального канала для исследования методом РИФ</t>
  </si>
  <si>
    <t>4.8.</t>
  </si>
  <si>
    <t xml:space="preserve">Взятие материала на Neisseria gonorrhoeae из уретры и цервикального канала для исследования бактериологическим методом </t>
  </si>
  <si>
    <t>4.9.</t>
  </si>
  <si>
    <t xml:space="preserve">Взятие материала на Ureaplasma urealiticum из уретры и цервикального канала для исследования бактериологическим методом </t>
  </si>
  <si>
    <t>4.10.</t>
  </si>
  <si>
    <t xml:space="preserve">Взятие материала на Micoplasma hominis из уретры и цервикального канала для исследования бактериологическим методом </t>
  </si>
  <si>
    <t>4.11.</t>
  </si>
  <si>
    <t>Взятие материала из уретры и цервикального канала для идентификации урогенитальных микоплазм, определения обсемененности образца и чувствительности к антибиотикам с применением тест-систем</t>
  </si>
  <si>
    <t>4.16.</t>
  </si>
  <si>
    <t>4.19.</t>
  </si>
  <si>
    <t xml:space="preserve">Взятие материала из заднего свода влагалища для исследования отделяемого половых органов на микрофлору и степень чистоты влагалища </t>
  </si>
  <si>
    <t>4.20.</t>
  </si>
  <si>
    <t xml:space="preserve">Взятие материала из заднего свода влагалища для исследования отделяемого половых органов на Trichomonas vaginalis в нативном препарате </t>
  </si>
  <si>
    <t>4.21.</t>
  </si>
  <si>
    <t xml:space="preserve">Инстилляция уретры лекарственным препаратом </t>
  </si>
  <si>
    <t>4.22.</t>
  </si>
  <si>
    <t>Лечебная ванночка с лекарственным препаратом</t>
  </si>
  <si>
    <t>4.23.</t>
  </si>
  <si>
    <t>Смазывание лекарственным препаратом уретры, цервикального канала и наружного отверстия прямой кишки</t>
  </si>
  <si>
    <t>5.</t>
  </si>
  <si>
    <t>Манипуляции для лечения и диагностики кожных заболеваний</t>
  </si>
  <si>
    <t>5.8.</t>
  </si>
  <si>
    <t xml:space="preserve">Взятие материала (кожи, ногтей, волос) на дерматофиты и дрожжевые грибы для исследования микроскопическим методом 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</si>
  <si>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</si>
  <si>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</si>
  <si>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t>Постановка диагностических кожных скарификационных тестов</t>
  </si>
  <si>
    <t>исследование</t>
  </si>
  <si>
    <t>Проведение процедуры вакцинации</t>
  </si>
  <si>
    <t>1</t>
  </si>
  <si>
    <t xml:space="preserve">Прием врача-оториноларинголога </t>
  </si>
  <si>
    <t xml:space="preserve"> </t>
  </si>
  <si>
    <t>Прием врача-оториноларинголога первичный</t>
  </si>
  <si>
    <t>Прием врача-оториноларинголога повторный</t>
  </si>
  <si>
    <t>2</t>
  </si>
  <si>
    <t>Манипуляции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</si>
  <si>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</si>
  <si>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</si>
  <si>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</si>
  <si>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</si>
  <si>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</si>
  <si>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>Миринготомия (парацентез)</t>
  </si>
  <si>
    <t>Акуметрия (исследование слуха шепотной речью, камертонами)</t>
  </si>
  <si>
    <t>Аудиометрия</t>
  </si>
  <si>
    <t>Импедансометрия</t>
  </si>
  <si>
    <t>Промывание хронического уха аттиковой канюлей</t>
  </si>
  <si>
    <t>Массаж барабанной перепонки</t>
  </si>
  <si>
    <t>Туалет уха</t>
  </si>
  <si>
    <t>Вскрытие абсцедирующего фурункула наружного слухового прохода</t>
  </si>
  <si>
    <t xml:space="preserve">Первичная хирургическая обработка раны </t>
  </si>
  <si>
    <t>Обработка слизистой носа, глотки, гортани лекарственными препаратами</t>
  </si>
  <si>
    <t>2.16</t>
  </si>
  <si>
    <t>Промывание лакун миндалин</t>
  </si>
  <si>
    <t>2.18</t>
  </si>
  <si>
    <t>Удаление инородного тела гортаноглотки</t>
  </si>
  <si>
    <t>2.19</t>
  </si>
  <si>
    <t>Внутригортанное вливание лекарственных средств</t>
  </si>
  <si>
    <t>2.20</t>
  </si>
  <si>
    <t>Пункция верхнечелюстной пазухи</t>
  </si>
  <si>
    <t>2.21</t>
  </si>
  <si>
    <t>Удаление инородного тела из носа</t>
  </si>
  <si>
    <t>2.22</t>
  </si>
  <si>
    <t>Вскрытие абсцедирующих фурункулов носа</t>
  </si>
  <si>
    <t>2.23</t>
  </si>
  <si>
    <t>Анемизация слизистой носа и носоглотки</t>
  </si>
  <si>
    <t>2.24</t>
  </si>
  <si>
    <t>Анестезия слизистых</t>
  </si>
  <si>
    <t>2.25</t>
  </si>
  <si>
    <t>Наложение повязки</t>
  </si>
  <si>
    <t>2.26</t>
  </si>
  <si>
    <t>Передняя тампонада носа</t>
  </si>
  <si>
    <t>2.27</t>
  </si>
  <si>
    <t>Расширение перитонзиллярного абсцесса</t>
  </si>
  <si>
    <t>2.29</t>
  </si>
  <si>
    <t>2.30</t>
  </si>
  <si>
    <t>Вакуумный дренаж околоносовых пазух по Зондерману и Проетцу</t>
  </si>
  <si>
    <t>2.31</t>
  </si>
  <si>
    <t>Вскрытие перитонзиллярных абсцессов</t>
  </si>
  <si>
    <t>2.32</t>
  </si>
  <si>
    <t>Увулотомия (лечение храпа)</t>
  </si>
  <si>
    <t>операция</t>
  </si>
  <si>
    <t>2.33</t>
  </si>
  <si>
    <t>Снятие швов</t>
  </si>
  <si>
    <t>2.34</t>
  </si>
  <si>
    <t>Лечение синуитов при помощи синус-катетора "Ямик-321"</t>
  </si>
  <si>
    <t>2.35</t>
  </si>
  <si>
    <t>Полипотомия носа</t>
  </si>
  <si>
    <t>2.42</t>
  </si>
  <si>
    <t>Рассечение синехий (рубцов) носовых ходов лазером</t>
  </si>
  <si>
    <t>2.43</t>
  </si>
  <si>
    <t>Подбор слухового аппарата</t>
  </si>
  <si>
    <t>2.44</t>
  </si>
  <si>
    <t>Исследование уха под микроскопом</t>
  </si>
  <si>
    <t>2.45</t>
  </si>
  <si>
    <t>Отоневрологическое обследование</t>
  </si>
  <si>
    <t>3</t>
  </si>
  <si>
    <t>Забор материала для лабораторных исследований</t>
  </si>
  <si>
    <t>3.1</t>
  </si>
  <si>
    <t>Забор мазков-отпечатков из гортаноглотки на цитологию</t>
  </si>
  <si>
    <t>3.2</t>
  </si>
  <si>
    <t>Забор материала из носа на эозинофилы</t>
  </si>
  <si>
    <t>3.3</t>
  </si>
  <si>
    <t>Забор материала для микробиологического исследования</t>
  </si>
  <si>
    <t>4</t>
  </si>
  <si>
    <t>Оториноларингологические операции</t>
  </si>
  <si>
    <t>4.1</t>
  </si>
  <si>
    <t>Аденотомия</t>
  </si>
  <si>
    <t>4.2</t>
  </si>
  <si>
    <t>Тонзиллотомия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</si>
  <si>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</si>
  <si>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</si>
  <si>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</si>
  <si>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1.1.1.1.</t>
  </si>
  <si>
    <t>Рентгеноскопия органов грудной полости</t>
  </si>
  <si>
    <t>Исследование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</si>
  <si>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</si>
  <si>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</si>
  <si>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</si>
  <si>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</si>
  <si>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</si>
  <si>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</si>
  <si>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1.1.1.3.</t>
  </si>
  <si>
    <t>Линейная томография:</t>
  </si>
  <si>
    <t>1.1.1.3.1</t>
  </si>
  <si>
    <t>первый снимок</t>
  </si>
  <si>
    <t>1.1.1.3.2</t>
  </si>
  <si>
    <t xml:space="preserve">медицинских услуг по физиотерапии,  оказываемых иностранным гражданам </t>
  </si>
  <si>
    <t>Ванны минеральные (хлоридные натриевые, йодобромные, бишофитные и другие минералы)</t>
  </si>
  <si>
    <t>Минерально-жемчужные ванны</t>
  </si>
  <si>
    <t>Лекарственные ванны, смешанные ванны</t>
  </si>
  <si>
    <t>Термолечение</t>
  </si>
  <si>
    <t>Парафиновые, озокеритовые аппликации</t>
  </si>
  <si>
    <t>Выполнение массажных процедур механическим воздействием руками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</si>
  <si>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</si>
  <si>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</si>
  <si>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</si>
  <si>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</si>
  <si>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</si>
  <si>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</si>
  <si>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</si>
  <si>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</si>
  <si>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</si>
  <si>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</si>
  <si>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</si>
  <si>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</si>
  <si>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</si>
  <si>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</si>
  <si>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</si>
  <si>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</si>
  <si>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</si>
  <si>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</si>
  <si>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</si>
  <si>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</si>
  <si>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</si>
  <si>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</si>
  <si>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</si>
  <si>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</si>
  <si>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</si>
  <si>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>Общий массаж (у детей грудного и младшего дошкольного возраста)</t>
  </si>
  <si>
    <t>Восстановление угла коронковой части зуба при лечении кариеса и пульпита (без стоимости пломбы)</t>
  </si>
  <si>
    <t>Полное восстановление анатомической формы коронковой части фронтального зуба (без стоимости пломбы)</t>
  </si>
  <si>
    <t xml:space="preserve">Полное восстановление анатомической формы коронковой части жевательного зуба (без стоимости пломбы) </t>
  </si>
  <si>
    <t>Наложение матрицы</t>
  </si>
  <si>
    <t>Установка матрицедержателя</t>
  </si>
  <si>
    <t xml:space="preserve">Установка межзубных клиньев </t>
  </si>
  <si>
    <t>2.27.</t>
  </si>
  <si>
    <t>Шлифовка, полировка пломбы из композиционного материала: </t>
  </si>
  <si>
    <t>2.27.1</t>
  </si>
  <si>
    <t>Шлифовка, полировка пломбы из композиционного материала химического отверждения</t>
  </si>
  <si>
    <t>2.27.2</t>
  </si>
  <si>
    <t>Шлифовка, полировка пломбы из композиционного материала фотоотверждаемого</t>
  </si>
  <si>
    <t>2.28</t>
  </si>
  <si>
    <t>Шлифовка, полировка пломбы из стеклоиономерного цемента</t>
  </si>
  <si>
    <t>Герметизация пломбы</t>
  </si>
  <si>
    <t>Кюретаж периодонтальных карманов одного зуба</t>
  </si>
  <si>
    <t>Ирригационная терапия одного периодонтального кармана у одного зуба</t>
  </si>
  <si>
    <t xml:space="preserve">Противовоспалительная лечебная повязка в области одного секстанта </t>
  </si>
  <si>
    <t>Защитная повязка в области одного секстанта</t>
  </si>
  <si>
    <t>Стоматология хирургическая (амбулаторно-хирургическое стоматологическое лечение)</t>
  </si>
  <si>
    <t>Перевязка послеоперационного больного</t>
  </si>
  <si>
    <t>Снятие шин</t>
  </si>
  <si>
    <t xml:space="preserve">Наложение швов </t>
  </si>
  <si>
    <t>Операция удаления одного однокорневого зуба</t>
  </si>
  <si>
    <t>3.8</t>
  </si>
  <si>
    <t xml:space="preserve">Операция удаления однокорневого зуба методом выдалбливания с выкраиванием слизисто-надкостничного лоскута </t>
  </si>
  <si>
    <t>Операция удаления однокорневого зуба методом выпиливания и выдалбливания с выкраиванием слизисто-надкостничного лоскута</t>
  </si>
  <si>
    <t>3.10</t>
  </si>
  <si>
    <t>Операция удаления одного многокорневого зуба</t>
  </si>
  <si>
    <t>3.11</t>
  </si>
  <si>
    <t xml:space="preserve">Операция удаления многокорневого зуба методом выдалбливания с выкраиванием слизисто-надкостничного лоскута </t>
  </si>
  <si>
    <t>3.12</t>
  </si>
  <si>
    <t>Операция удаления многокорневого зуба методом выпиливания и выдалбливания с выкраиванием слизисто-надкостничного лоскута</t>
  </si>
  <si>
    <t>3.13</t>
  </si>
  <si>
    <t>Операция удаления ретенированного зуба</t>
  </si>
  <si>
    <t>3.14</t>
  </si>
  <si>
    <t>Ультразвуковое исследование органов мочеполовой системы:</t>
  </si>
  <si>
    <t>3.2.1.</t>
  </si>
  <si>
    <t>Почки и надпочечники</t>
  </si>
  <si>
    <t>3.2.1.1.</t>
  </si>
  <si>
    <t>3.2.1.2.</t>
  </si>
  <si>
    <t>3.2.1.3.</t>
  </si>
  <si>
    <t>3.2.2.</t>
  </si>
  <si>
    <t>Мочевой пузырь</t>
  </si>
  <si>
    <t>3.2.2.1.</t>
  </si>
  <si>
    <t>3.2.2.2.</t>
  </si>
  <si>
    <t>3.2.2.3.</t>
  </si>
  <si>
    <t>3.2.3.</t>
  </si>
  <si>
    <t>Мочевой пузырь с определением остаточной мочи</t>
  </si>
  <si>
    <t>3.2.3.1.</t>
  </si>
  <si>
    <t>3.2.3.2.</t>
  </si>
  <si>
    <t>3.2.3.3.</t>
  </si>
  <si>
    <t>3.2.4.</t>
  </si>
  <si>
    <t>Почки, надпочечники и мочевой пузырь</t>
  </si>
  <si>
    <t>3.2.4.1.</t>
  </si>
  <si>
    <t>3.2.4.2.</t>
  </si>
  <si>
    <t>3.2.4.3.</t>
  </si>
  <si>
    <t>3.2.5.</t>
  </si>
  <si>
    <t>Почки, надпочечники и мочевой пузырь с определением остаточной мочи</t>
  </si>
  <si>
    <t>3.2.5.1.</t>
  </si>
  <si>
    <t>3.2.5.2.</t>
  </si>
  <si>
    <t>3.2.5.3.</t>
  </si>
  <si>
    <t>3.2.6.</t>
  </si>
  <si>
    <t>Предстательная железа с мочевым пузырём и определением остаточной мочи (трансабдоминально)</t>
  </si>
  <si>
    <t>Определение гормонов щитовидной железы  (трийодтиронина Т3) в сыворотке крови человека</t>
  </si>
  <si>
    <t>методом иммуноферментного анализа c автоматизированным расчетом (трийодтиронина Т3)</t>
  </si>
  <si>
    <t>ОПРЕДЕЛЕНИЕ АНТИТЕЛ КЛАССА G К ВОЗБУДИТЕЛЮ ТОКСОПЛАЗМОЗА В СЫВОРОТКЕ КРОВИ ЧЕЛОВЕКА</t>
  </si>
  <si>
    <t>ОПРЕДЕЛЕНИЕ АНТИТЕЛ КЛАССА М К ВОЗБУДИТЕЛЮ ТОКСОПЛАЗМОЗА В СЫВОРОТКЕ КРОВИ ЧЕЛОВЕКА</t>
  </si>
  <si>
    <t xml:space="preserve">Реакция пассивной гемагглютинации с одним диагностикумом (РПГА) качественный метод </t>
  </si>
  <si>
    <t>8.17.4.1.</t>
  </si>
  <si>
    <t xml:space="preserve">качественный метод </t>
  </si>
  <si>
    <t>Обнаружение Demodex foliorum hominis в исследуемом материале с забором материала в лаборатории</t>
  </si>
  <si>
    <t>Механическое удаление поражённых частей ногтевой пластинки пальца стопы (кисти) при онихомикозе</t>
  </si>
  <si>
    <t>Посев на дрожжеподобные грибы рода Кандида.</t>
  </si>
  <si>
    <t>8.1.2.10.</t>
  </si>
  <si>
    <t>дрожжеподобных грибов рода Кандида и других</t>
  </si>
  <si>
    <t>Определение спецефического иммуноглобулина Е методом иммуноблотинга визуальный учёт.</t>
  </si>
  <si>
    <t>Культуральное исследование на гонорею (Chocolate agar) для женщин.</t>
  </si>
  <si>
    <t>Культуральное исследование на гонорею (Chocolate agar) для мужчин.</t>
  </si>
  <si>
    <t>76-09-97</t>
  </si>
  <si>
    <t>обнаружение трихомонад и гонококков в окрашенных метиленовым синим препаратах отделяемого мочеполовых органов</t>
  </si>
  <si>
    <t xml:space="preserve">осмотр </t>
  </si>
  <si>
    <t>врачом-дерматовенерологом (мужской)</t>
  </si>
  <si>
    <t>врачом-дерматовенерологом (женский)</t>
  </si>
  <si>
    <t>врачом-дерматовенерологом (кожный)</t>
  </si>
  <si>
    <t xml:space="preserve">услуга </t>
  </si>
  <si>
    <t xml:space="preserve"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 </t>
  </si>
  <si>
    <t>ИТОГО МРП</t>
  </si>
  <si>
    <t>ИТОГО обнаружение  яиц гельминтов методом Като и обнаружение простейших</t>
  </si>
  <si>
    <t xml:space="preserve">ИТОГО исследование соскоба на энтеробиоз </t>
  </si>
  <si>
    <t xml:space="preserve">ИТОГО обнаружение трихомонад и гонококков </t>
  </si>
  <si>
    <t xml:space="preserve">на платные медицинские услуги оказываемые комиссией по переодическому осмотру декретированного контингента, иностранным гражданам </t>
  </si>
  <si>
    <t xml:space="preserve">Тарифы без учёта стоимости материалов и медикаментов.  Лекарственные средства, изделия медицинского назначения и другие материалы, используемые  при оказании платных медицинских услуг, оплачиваются заказчиками дополнительно. При оказании платных медицинских услуг в ночное время к установленному тарифу применяется надбавка в размере 30 %. При оказании платных медицинских услуг в государственные праздники и праздничные дни к установленному тарифу применяется надбавка в размере 50%. При оказании платных медицинских услуг в ночное время в государственные праздники и праздничные дни к установленному тарифу применяется надбавка в размере 80%.
</t>
  </si>
  <si>
    <t xml:space="preserve">При оказании платных медицинских услуг в ночное время к установленному тарифу применяется надбавка в размере 30 %. При оказании платных медицинских услуг в государственные праздники и праздничные дни к установленному тарифу применяется надбавка в размере 50%. При оказании платных медицинских услуг в ночное время в государственные праздники и праздничные дни к установленному тарифу применяется надбавка в размере 80%.
</t>
  </si>
  <si>
    <t>тариф, руб. на 31.05.2012</t>
  </si>
  <si>
    <t>рентгенологические исследования:</t>
  </si>
  <si>
    <t>рентгенологические исследования органов грудной полости:</t>
  </si>
  <si>
    <t>рентгенография (обзорная) грудной полости:</t>
  </si>
  <si>
    <t>3.1.3.</t>
  </si>
  <si>
    <t>Поджелудочная железа</t>
  </si>
  <si>
    <t>3.1.3.2.</t>
  </si>
  <si>
    <t>3.1.3.3.</t>
  </si>
  <si>
    <t>3.1.5.3.</t>
  </si>
  <si>
    <t>3.2.16.3.</t>
  </si>
  <si>
    <t>3.3.1.3.</t>
  </si>
  <si>
    <t>3.3.2.3.</t>
  </si>
  <si>
    <t>3.4.10.2.</t>
  </si>
  <si>
    <t>3.4.12.2.</t>
  </si>
  <si>
    <t>5.1.2.</t>
  </si>
  <si>
    <t xml:space="preserve"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 </t>
  </si>
  <si>
    <t>5.1.2.1.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</si>
  <si>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</si>
  <si>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5.1.3.</t>
  </si>
  <si>
    <t>Электрокардиографическое исследование с дозированной физической нагрузкой (велоэргометрия, тредмил-тест)</t>
  </si>
  <si>
    <t xml:space="preserve">Реографические исследования (на автоматизированном оборудовании): </t>
  </si>
  <si>
    <t>исследование центральной гемодинамики</t>
  </si>
  <si>
    <t xml:space="preserve">исследование функции внешнего дыхания (на автоматизированном оборудовании): </t>
  </si>
  <si>
    <t>5.3.1.</t>
  </si>
  <si>
    <t>исследование функции внешнего дыхания без функциональных проб</t>
  </si>
  <si>
    <t>5.3.2.</t>
  </si>
  <si>
    <t>Проведение функциональной пробы при исследовании функции внешнего дыхания (за одну пробу)</t>
  </si>
  <si>
    <t>Экспресс-диагностика хеликобактериоза дыхательным методом (in vivo) тест-системой ХЕЛИК с индикаторной трубкой</t>
  </si>
  <si>
    <t xml:space="preserve">на платные медицинские услуги по инструментальной диагностике,  оказываемых иностранным гражданам </t>
  </si>
  <si>
    <t>врачом-дерматовенерологом(женский)</t>
  </si>
  <si>
    <t>врачом-дерматовенерологом(мужской)</t>
  </si>
  <si>
    <t xml:space="preserve">        При оказании платных медицинских услуг в ночное время к установленному тарифу применяется надбавка в размере 30 %. При оказании платных медицинских услуг в государственные праздники и праздничные дни к установленному тарифу применяется надбавка в размере 50%. При оказании платных медицинских услуг в ночное время в государственные праздники и праздничные дни к установленному тарифу применяется надбавка в размере 80%.
</t>
  </si>
  <si>
    <t>ВЫПИСКА ИЗ ПРЕЙСКУРАНТОВ</t>
  </si>
  <si>
    <t>Определение общего холестерина</t>
  </si>
  <si>
    <t>Забор крови из пальца для гематологических (исследование одного показателя), биохимических или исследований протромбинового времени</t>
  </si>
  <si>
    <t>шт</t>
  </si>
  <si>
    <t>определение общего холестерина сыворотки крови ферментативным методом</t>
  </si>
  <si>
    <t>мл</t>
  </si>
  <si>
    <t>Тариф</t>
  </si>
  <si>
    <r>
      <t xml:space="preserve">Ручная репозиция костей носа </t>
    </r>
    <r>
      <rPr>
        <sz val="9"/>
        <rFont val="Times New Roman"/>
        <family val="1"/>
      </rPr>
      <t>при переломах с тампонадой и наложением повязки</t>
    </r>
  </si>
  <si>
    <t>Долларов США USD</t>
  </si>
  <si>
    <t>Евро EUR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</si>
</sst>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[$-FC19]d\ mmmm\ yyyy\ &quot;г.&quot;"/>
    <numFmt numFmtId="172" formatCode="0.0000000"/>
    <numFmt numFmtId="173" formatCode="0.000000"/>
    <numFmt numFmtId="174" formatCode="0.00000"/>
    <numFmt numFmtId="175" formatCode="_-* #,##0.0_р_._-;\-* #,##0.0_р_._-;_-* &quot;-&quot;??_р_._-;_-@_-"/>
    <numFmt numFmtId="176" formatCode="0.0000000000"/>
    <numFmt numFmtId="177" formatCode="0.000000000"/>
    <numFmt numFmtId="178" formatCode="0.00000000"/>
    <numFmt numFmtId="179" formatCode="0.0000E+00;\"/>
    <numFmt numFmtId="180" formatCode="0.0000E+00;\ೠ"/>
    <numFmt numFmtId="181" formatCode="0.000E+00;\ೠ"/>
    <numFmt numFmtId="182" formatCode="0.00E+00;\ೠ"/>
    <numFmt numFmtId="183" formatCode="0.0E+00;\ೠ"/>
    <numFmt numFmtId="184" formatCode="0.00000E+00;\ೠ"/>
    <numFmt numFmtId="185" formatCode="0.000000E+00;\ೠ"/>
    <numFmt numFmtId="186" formatCode="_-* #,##0_р_._-;\-* #,##0_р_._-;_-* &quot;-&quot;??_р_._-;_-@_-"/>
    <numFmt numFmtId="187" formatCode="#,##0.0"/>
    <numFmt numFmtId="188" formatCode="_-* #,##0.000_р_._-;\-* #,##0.000_р_._-;_-* &quot;-&quot;??_р_._-;_-@_-"/>
    <numFmt numFmtId="189" formatCode="_-* #,##0.0_р_._-;\-* #,##0.0_р_._-;_-* &quot;-&quot;?_р_._-;_-@_-"/>
    <numFmt numFmtId="190" formatCode="000000"/>
    <numFmt numFmtId="191" formatCode="#,##0;\-#,##0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4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168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1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23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center" wrapText="1"/>
    </xf>
    <xf numFmtId="1" fontId="29" fillId="0" borderId="1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68" fontId="29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 vertical="top" wrapText="1"/>
    </xf>
    <xf numFmtId="1" fontId="33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3" fontId="30" fillId="0" borderId="16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justify"/>
      <protection locked="0"/>
    </xf>
    <xf numFmtId="0" fontId="12" fillId="0" borderId="0" xfId="0" applyFont="1" applyFill="1" applyAlignment="1" applyProtection="1">
      <alignment horizontal="left" vertical="justify"/>
      <protection locked="0"/>
    </xf>
    <xf numFmtId="0" fontId="8" fillId="0" borderId="0" xfId="0" applyFont="1" applyFill="1" applyBorder="1" applyAlignment="1" applyProtection="1">
      <alignment vertical="justify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top" wrapText="1"/>
      <protection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vertical="top"/>
      <protection/>
    </xf>
    <xf numFmtId="0" fontId="8" fillId="0" borderId="16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vertical="top"/>
      <protection/>
    </xf>
    <xf numFmtId="0" fontId="8" fillId="0" borderId="18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0" fontId="8" fillId="0" borderId="20" xfId="0" applyFont="1" applyFill="1" applyBorder="1" applyAlignment="1" applyProtection="1">
      <alignment vertical="top"/>
      <protection/>
    </xf>
    <xf numFmtId="0" fontId="8" fillId="0" borderId="21" xfId="0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/>
    </xf>
    <xf numFmtId="3" fontId="0" fillId="0" borderId="10" xfId="0" applyNumberForma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26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1" fontId="19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3" fontId="29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2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7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/>
    </xf>
    <xf numFmtId="1" fontId="11" fillId="0" borderId="0" xfId="0" applyNumberFormat="1" applyFont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1" fontId="10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20" fillId="0" borderId="16" xfId="0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3" fillId="0" borderId="10" xfId="0" applyFont="1" applyBorder="1" applyAlignment="1">
      <alignment horizontal="left" vertical="top" wrapText="1"/>
    </xf>
    <xf numFmtId="3" fontId="33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38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2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  <xf numFmtId="1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wrapText="1"/>
    </xf>
    <xf numFmtId="0" fontId="2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1" fontId="20" fillId="34" borderId="10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" fontId="1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3" fillId="0" borderId="14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/>
    </xf>
    <xf numFmtId="187" fontId="10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187" fontId="15" fillId="0" borderId="10" xfId="0" applyNumberFormat="1" applyFont="1" applyBorder="1" applyAlignment="1">
      <alignment horizontal="center" vertical="center"/>
    </xf>
    <xf numFmtId="187" fontId="15" fillId="0" borderId="10" xfId="0" applyNumberFormat="1" applyFont="1" applyBorder="1" applyAlignment="1">
      <alignment/>
    </xf>
    <xf numFmtId="168" fontId="33" fillId="0" borderId="10" xfId="0" applyNumberFormat="1" applyFon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/>
    </xf>
    <xf numFmtId="168" fontId="33" fillId="34" borderId="10" xfId="0" applyNumberFormat="1" applyFont="1" applyFill="1" applyBorder="1" applyAlignment="1">
      <alignment horizontal="center" vertical="center"/>
    </xf>
    <xf numFmtId="168" fontId="8" fillId="34" borderId="10" xfId="0" applyNumberFormat="1" applyFont="1" applyFill="1" applyBorder="1" applyAlignment="1">
      <alignment/>
    </xf>
    <xf numFmtId="187" fontId="29" fillId="0" borderId="10" xfId="0" applyNumberFormat="1" applyFont="1" applyBorder="1" applyAlignment="1">
      <alignment horizontal="center" vertical="center"/>
    </xf>
    <xf numFmtId="187" fontId="29" fillId="0" borderId="10" xfId="0" applyNumberFormat="1" applyFont="1" applyFill="1" applyBorder="1" applyAlignment="1">
      <alignment horizontal="center" vertical="center"/>
    </xf>
    <xf numFmtId="187" fontId="29" fillId="0" borderId="10" xfId="0" applyNumberFormat="1" applyFont="1" applyBorder="1" applyAlignment="1">
      <alignment/>
    </xf>
    <xf numFmtId="187" fontId="29" fillId="0" borderId="10" xfId="0" applyNumberFormat="1" applyFont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/>
    </xf>
    <xf numFmtId="187" fontId="1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4"/>
  <sheetViews>
    <sheetView zoomScaleSheetLayoutView="100" zoomScalePageLayoutView="0" workbookViewId="0" topLeftCell="A1">
      <selection activeCell="Q1" sqref="Q1"/>
    </sheetView>
  </sheetViews>
  <sheetFormatPr defaultColWidth="9.00390625" defaultRowHeight="12.75"/>
  <cols>
    <col min="1" max="1" width="6.125" style="1" customWidth="1"/>
    <col min="2" max="2" width="45.25390625" style="0" customWidth="1"/>
    <col min="3" max="3" width="15.00390625" style="2" customWidth="1"/>
    <col min="4" max="5" width="13.875" style="0" hidden="1" customWidth="1"/>
    <col min="6" max="6" width="15.875" style="0" customWidth="1"/>
    <col min="7" max="7" width="15.125" style="0" customWidth="1"/>
  </cols>
  <sheetData>
    <row r="1" spans="1:7" ht="52.5" customHeight="1">
      <c r="A1" s="351" t="s">
        <v>153</v>
      </c>
      <c r="B1" s="351"/>
      <c r="C1" s="351"/>
      <c r="D1" s="351"/>
      <c r="E1" s="351"/>
      <c r="F1" s="351"/>
      <c r="G1" s="351"/>
    </row>
    <row r="2" spans="1:7" ht="16.5">
      <c r="A2" s="351" t="s">
        <v>154</v>
      </c>
      <c r="B2" s="351"/>
      <c r="C2" s="351"/>
      <c r="D2" s="351"/>
      <c r="E2" s="351"/>
      <c r="F2" s="351"/>
      <c r="G2" s="351"/>
    </row>
    <row r="3" spans="1:4" ht="16.5">
      <c r="A3" s="351"/>
      <c r="B3" s="351"/>
      <c r="C3" s="351"/>
      <c r="D3" s="351"/>
    </row>
    <row r="4" spans="1:7" s="4" customFormat="1" ht="15.75">
      <c r="A4" s="354"/>
      <c r="B4" s="354" t="s">
        <v>711</v>
      </c>
      <c r="C4" s="348" t="s">
        <v>712</v>
      </c>
      <c r="D4" s="150" t="s">
        <v>1248</v>
      </c>
      <c r="E4" s="35" t="s">
        <v>1248</v>
      </c>
      <c r="F4" s="35" t="s">
        <v>713</v>
      </c>
      <c r="G4" s="35" t="s">
        <v>713</v>
      </c>
    </row>
    <row r="5" spans="1:7" ht="31.5">
      <c r="A5" s="355"/>
      <c r="B5" s="355"/>
      <c r="C5" s="349"/>
      <c r="D5" s="5">
        <v>4</v>
      </c>
      <c r="E5" s="5">
        <v>4</v>
      </c>
      <c r="F5" s="152" t="s">
        <v>2074</v>
      </c>
      <c r="G5" s="35" t="s">
        <v>2075</v>
      </c>
    </row>
    <row r="6" spans="1:7" s="159" customFormat="1" ht="42.75" customHeight="1">
      <c r="A6" s="25" t="s">
        <v>714</v>
      </c>
      <c r="B6" s="158" t="s">
        <v>1807</v>
      </c>
      <c r="C6" s="26" t="s">
        <v>806</v>
      </c>
      <c r="D6" s="119">
        <v>16820</v>
      </c>
      <c r="E6" s="183">
        <v>50450</v>
      </c>
      <c r="F6" s="459">
        <v>3.8</v>
      </c>
      <c r="G6" s="459">
        <v>3.4000000000000004</v>
      </c>
    </row>
    <row r="7" spans="1:3" ht="12.75" customHeight="1">
      <c r="A7" s="29"/>
      <c r="B7" s="32"/>
      <c r="C7" s="18"/>
    </row>
    <row r="8" spans="1:7" ht="160.5" customHeight="1">
      <c r="A8" s="350" t="s">
        <v>2032</v>
      </c>
      <c r="B8" s="350"/>
      <c r="C8" s="350"/>
      <c r="D8" s="350"/>
      <c r="E8" s="350"/>
      <c r="F8" s="350"/>
      <c r="G8" s="350"/>
    </row>
    <row r="9" spans="1:3" ht="15.75">
      <c r="A9" s="30"/>
      <c r="C9" s="18"/>
    </row>
    <row r="10" spans="2:3" ht="88.5" customHeight="1">
      <c r="B10">
        <f>37900+28900</f>
        <v>66800</v>
      </c>
      <c r="C10" s="18"/>
    </row>
    <row r="11" spans="1:3" s="69" customFormat="1" ht="12">
      <c r="A11" s="353"/>
      <c r="B11" s="353"/>
      <c r="C11" s="91"/>
    </row>
    <row r="12" spans="1:3" s="69" customFormat="1" ht="12">
      <c r="A12" s="352" t="s">
        <v>152</v>
      </c>
      <c r="B12" s="352"/>
      <c r="C12" s="91"/>
    </row>
    <row r="13" spans="1:3" s="69" customFormat="1" ht="12">
      <c r="A13" s="352" t="s">
        <v>2019</v>
      </c>
      <c r="B13" s="352"/>
      <c r="C13" s="91"/>
    </row>
    <row r="14" ht="12.75">
      <c r="C14" s="18"/>
    </row>
    <row r="15" ht="12.75">
      <c r="C15" s="18"/>
    </row>
    <row r="16" ht="12.75">
      <c r="C16" s="18"/>
    </row>
    <row r="17" ht="12.75">
      <c r="C17" s="18"/>
    </row>
    <row r="18" ht="12.75">
      <c r="C18" s="18"/>
    </row>
    <row r="19" ht="12.75">
      <c r="C19" s="18"/>
    </row>
    <row r="20" ht="12.75">
      <c r="C20" s="18"/>
    </row>
    <row r="21" ht="12.75">
      <c r="C21" s="18"/>
    </row>
    <row r="22" ht="12.75">
      <c r="C22" s="18"/>
    </row>
    <row r="23" ht="12.75">
      <c r="C23" s="18"/>
    </row>
    <row r="24" ht="12.75">
      <c r="C24" s="18"/>
    </row>
    <row r="25" ht="12.75">
      <c r="C25" s="18"/>
    </row>
    <row r="26" ht="12.75">
      <c r="C26" s="18"/>
    </row>
    <row r="27" ht="12.75">
      <c r="C27" s="18"/>
    </row>
    <row r="28" ht="12.75">
      <c r="C28" s="18"/>
    </row>
    <row r="29" ht="12.75">
      <c r="C29" s="18"/>
    </row>
    <row r="30" ht="12.75">
      <c r="C30" s="18"/>
    </row>
    <row r="31" ht="12.75">
      <c r="C31" s="18"/>
    </row>
    <row r="32" ht="12.75">
      <c r="C32" s="18"/>
    </row>
    <row r="33" ht="12.75">
      <c r="C33" s="18"/>
    </row>
    <row r="34" ht="12.75">
      <c r="C34" s="18"/>
    </row>
    <row r="35" ht="12.75"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  <row r="239" ht="12.75">
      <c r="C239" s="18"/>
    </row>
    <row r="240" ht="12.75">
      <c r="C240" s="18"/>
    </row>
    <row r="241" ht="12.75">
      <c r="C241" s="18"/>
    </row>
    <row r="242" ht="12.75">
      <c r="C242" s="18"/>
    </row>
    <row r="243" ht="12.75">
      <c r="C243" s="18"/>
    </row>
    <row r="244" ht="12.75">
      <c r="C244" s="18"/>
    </row>
    <row r="245" ht="12.75">
      <c r="C245" s="18"/>
    </row>
    <row r="246" ht="12.75">
      <c r="C246" s="18"/>
    </row>
    <row r="247" ht="12.75">
      <c r="C247" s="18"/>
    </row>
    <row r="248" ht="12.75">
      <c r="C248" s="18"/>
    </row>
    <row r="249" ht="12.75">
      <c r="C249" s="18"/>
    </row>
    <row r="250" ht="12.75">
      <c r="C250" s="18"/>
    </row>
    <row r="251" ht="12.75">
      <c r="C251" s="18"/>
    </row>
    <row r="252" ht="12.75">
      <c r="C252" s="18"/>
    </row>
    <row r="253" ht="12.75">
      <c r="C253" s="18"/>
    </row>
    <row r="254" ht="12.75">
      <c r="C254" s="18"/>
    </row>
  </sheetData>
  <sheetProtection/>
  <mergeCells count="10">
    <mergeCell ref="C4:C5"/>
    <mergeCell ref="A8:G8"/>
    <mergeCell ref="A2:G2"/>
    <mergeCell ref="A1:G1"/>
    <mergeCell ref="A13:B13"/>
    <mergeCell ref="A3:D3"/>
    <mergeCell ref="A12:B12"/>
    <mergeCell ref="A11:B11"/>
    <mergeCell ref="A4:A5"/>
    <mergeCell ref="B4:B5"/>
  </mergeCells>
  <printOptions/>
  <pageMargins left="0.56" right="0.17" top="0.59" bottom="0.19" header="0.13" footer="0.1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3.875" style="0" bestFit="1" customWidth="1"/>
    <col min="2" max="2" width="2.75390625" style="0" bestFit="1" customWidth="1"/>
    <col min="3" max="3" width="54.375" style="0" customWidth="1"/>
    <col min="4" max="4" width="10.625" style="0" customWidth="1"/>
    <col min="5" max="5" width="6.75390625" style="0" hidden="1" customWidth="1"/>
    <col min="6" max="6" width="1.12109375" style="0" hidden="1" customWidth="1"/>
    <col min="7" max="7" width="10.625" style="0" customWidth="1"/>
    <col min="8" max="8" width="12.625" style="0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51"/>
    </row>
    <row r="2" spans="1:8" ht="16.5">
      <c r="A2" s="351" t="s">
        <v>1267</v>
      </c>
      <c r="B2" s="351"/>
      <c r="C2" s="351"/>
      <c r="D2" s="351"/>
      <c r="E2" s="351"/>
      <c r="F2" s="351"/>
      <c r="G2" s="351"/>
      <c r="H2" s="351"/>
    </row>
    <row r="3" spans="1:4" s="17" customFormat="1" ht="15.75">
      <c r="A3" s="386"/>
      <c r="B3" s="386"/>
      <c r="C3" s="386"/>
      <c r="D3" s="386"/>
    </row>
    <row r="4" spans="1:4" s="17" customFormat="1" ht="15.75">
      <c r="A4" s="386"/>
      <c r="B4" s="386"/>
      <c r="C4" s="386"/>
      <c r="D4" s="386"/>
    </row>
    <row r="5" spans="1:8" s="17" customFormat="1" ht="19.5" customHeight="1">
      <c r="A5" s="361"/>
      <c r="B5" s="387"/>
      <c r="C5" s="363" t="s">
        <v>866</v>
      </c>
      <c r="D5" s="363" t="s">
        <v>712</v>
      </c>
      <c r="E5" s="168"/>
      <c r="F5" s="35" t="s">
        <v>1248</v>
      </c>
      <c r="G5" s="65" t="s">
        <v>713</v>
      </c>
      <c r="H5" s="65" t="s">
        <v>713</v>
      </c>
    </row>
    <row r="6" spans="1:8" s="66" customFormat="1" ht="27" customHeight="1">
      <c r="A6" s="362"/>
      <c r="B6" s="388"/>
      <c r="C6" s="364"/>
      <c r="D6" s="364"/>
      <c r="E6" s="145">
        <v>4</v>
      </c>
      <c r="F6" s="145">
        <v>4</v>
      </c>
      <c r="G6" s="155" t="s">
        <v>2074</v>
      </c>
      <c r="H6" s="65" t="s">
        <v>2075</v>
      </c>
    </row>
    <row r="7" spans="1:11" ht="31.5">
      <c r="A7" s="172" t="s">
        <v>714</v>
      </c>
      <c r="B7" s="173"/>
      <c r="C7" s="171" t="s">
        <v>1249</v>
      </c>
      <c r="D7" s="169" t="s">
        <v>1250</v>
      </c>
      <c r="E7" s="170">
        <v>51790</v>
      </c>
      <c r="F7" s="163" t="e">
        <v>#N/A</v>
      </c>
      <c r="G7" s="163">
        <v>11.700000000000001</v>
      </c>
      <c r="H7" s="337">
        <v>10.5</v>
      </c>
      <c r="J7" s="159"/>
      <c r="K7" s="159"/>
    </row>
    <row r="8" spans="1:11" ht="31.5">
      <c r="A8" s="172" t="s">
        <v>834</v>
      </c>
      <c r="B8" s="173"/>
      <c r="C8" s="171" t="s">
        <v>1251</v>
      </c>
      <c r="D8" s="169" t="s">
        <v>1252</v>
      </c>
      <c r="E8" s="50">
        <v>94110</v>
      </c>
      <c r="F8" s="163" t="e">
        <v>#N/A</v>
      </c>
      <c r="G8" s="163">
        <v>21.200000000000003</v>
      </c>
      <c r="H8" s="337">
        <v>19.1</v>
      </c>
      <c r="J8" s="159"/>
      <c r="K8" s="159"/>
    </row>
    <row r="9" spans="1:11" ht="31.5">
      <c r="A9" s="172" t="s">
        <v>840</v>
      </c>
      <c r="B9" s="173"/>
      <c r="C9" s="171" t="s">
        <v>1253</v>
      </c>
      <c r="D9" s="169" t="s">
        <v>1252</v>
      </c>
      <c r="E9" s="50">
        <v>94110</v>
      </c>
      <c r="F9" s="163" t="e">
        <v>#N/A</v>
      </c>
      <c r="G9" s="163">
        <v>21.200000000000003</v>
      </c>
      <c r="H9" s="337">
        <v>19.1</v>
      </c>
      <c r="J9" s="159"/>
      <c r="K9" s="159"/>
    </row>
    <row r="10" spans="1:11" ht="31.5">
      <c r="A10" s="172" t="s">
        <v>1774</v>
      </c>
      <c r="B10" s="173"/>
      <c r="C10" s="171" t="s">
        <v>1254</v>
      </c>
      <c r="D10" s="169" t="s">
        <v>1252</v>
      </c>
      <c r="E10" s="50">
        <v>94110</v>
      </c>
      <c r="F10" s="163" t="e">
        <v>#N/A</v>
      </c>
      <c r="G10" s="163">
        <v>21.200000000000003</v>
      </c>
      <c r="H10" s="337">
        <v>19.1</v>
      </c>
      <c r="J10" s="159"/>
      <c r="K10" s="159"/>
    </row>
    <row r="11" spans="1:11" ht="31.5">
      <c r="A11" s="172" t="s">
        <v>1801</v>
      </c>
      <c r="B11" s="173"/>
      <c r="C11" s="171" t="s">
        <v>1255</v>
      </c>
      <c r="D11" s="169" t="s">
        <v>1252</v>
      </c>
      <c r="E11" s="50">
        <v>94110</v>
      </c>
      <c r="F11" s="163" t="e">
        <v>#N/A</v>
      </c>
      <c r="G11" s="163">
        <v>21.200000000000003</v>
      </c>
      <c r="H11" s="337">
        <v>19.1</v>
      </c>
      <c r="J11" s="159"/>
      <c r="K11" s="159"/>
    </row>
    <row r="12" spans="1:11" ht="19.5" customHeight="1">
      <c r="A12" s="172" t="s">
        <v>1544</v>
      </c>
      <c r="B12" s="173"/>
      <c r="C12" s="171" t="s">
        <v>1256</v>
      </c>
      <c r="D12" s="169" t="s">
        <v>1252</v>
      </c>
      <c r="E12" s="50">
        <v>94110</v>
      </c>
      <c r="F12" s="163" t="e">
        <v>#N/A</v>
      </c>
      <c r="G12" s="163">
        <v>21.200000000000003</v>
      </c>
      <c r="H12" s="337">
        <v>19.1</v>
      </c>
      <c r="J12" s="159"/>
      <c r="K12" s="159"/>
    </row>
    <row r="13" spans="1:11" ht="15.75">
      <c r="A13" s="172" t="s">
        <v>1136</v>
      </c>
      <c r="B13" s="173"/>
      <c r="C13" s="171" t="s">
        <v>1257</v>
      </c>
      <c r="D13" s="169" t="s">
        <v>1252</v>
      </c>
      <c r="E13" s="50">
        <v>56780</v>
      </c>
      <c r="F13" s="163" t="e">
        <v>#N/A</v>
      </c>
      <c r="G13" s="163">
        <v>12.8</v>
      </c>
      <c r="H13" s="337">
        <v>11.5</v>
      </c>
      <c r="J13" s="159"/>
      <c r="K13" s="159"/>
    </row>
    <row r="14" spans="1:11" ht="47.25">
      <c r="A14" s="172" t="s">
        <v>1258</v>
      </c>
      <c r="B14" s="173"/>
      <c r="C14" s="171" t="s">
        <v>1259</v>
      </c>
      <c r="D14" s="169" t="s">
        <v>1252</v>
      </c>
      <c r="E14" s="50">
        <v>94110</v>
      </c>
      <c r="F14" s="163" t="e">
        <v>#N/A</v>
      </c>
      <c r="G14" s="163">
        <v>21.200000000000003</v>
      </c>
      <c r="H14" s="337">
        <v>19.1</v>
      </c>
      <c r="J14" s="159"/>
      <c r="K14" s="159"/>
    </row>
    <row r="15" spans="1:8" ht="15.75">
      <c r="A15" s="172" t="s">
        <v>1260</v>
      </c>
      <c r="B15" s="173"/>
      <c r="C15" s="171" t="s">
        <v>1261</v>
      </c>
      <c r="D15" s="169"/>
      <c r="E15" s="50"/>
      <c r="F15" s="170"/>
      <c r="G15" s="163"/>
      <c r="H15" s="337"/>
    </row>
    <row r="16" spans="1:11" ht="15.75">
      <c r="A16" s="174" t="s">
        <v>1260</v>
      </c>
      <c r="B16" s="175" t="s">
        <v>714</v>
      </c>
      <c r="C16" s="171" t="s">
        <v>1262</v>
      </c>
      <c r="D16" s="169" t="s">
        <v>1252</v>
      </c>
      <c r="E16" s="50">
        <v>94110</v>
      </c>
      <c r="F16" s="163" t="e">
        <v>#N/A</v>
      </c>
      <c r="G16" s="163">
        <v>21.200000000000003</v>
      </c>
      <c r="H16" s="337">
        <v>19.1</v>
      </c>
      <c r="J16" s="159"/>
      <c r="K16" s="159"/>
    </row>
    <row r="17" spans="1:11" ht="15.75">
      <c r="A17" s="172" t="s">
        <v>1260</v>
      </c>
      <c r="B17" s="173" t="s">
        <v>834</v>
      </c>
      <c r="C17" s="171" t="s">
        <v>1263</v>
      </c>
      <c r="D17" s="169" t="s">
        <v>1252</v>
      </c>
      <c r="E17" s="50">
        <v>94110</v>
      </c>
      <c r="F17" s="163" t="e">
        <v>#N/A</v>
      </c>
      <c r="G17" s="163">
        <v>21.200000000000003</v>
      </c>
      <c r="H17" s="337">
        <v>19.1</v>
      </c>
      <c r="J17" s="159"/>
      <c r="K17" s="159"/>
    </row>
    <row r="18" spans="1:11" ht="15.75">
      <c r="A18" s="176" t="s">
        <v>1260</v>
      </c>
      <c r="B18" s="177" t="s">
        <v>840</v>
      </c>
      <c r="C18" s="171" t="s">
        <v>1264</v>
      </c>
      <c r="D18" s="169" t="s">
        <v>1252</v>
      </c>
      <c r="E18" s="50"/>
      <c r="F18" s="170"/>
      <c r="G18" s="163">
        <v>21.200000000000003</v>
      </c>
      <c r="H18" s="337">
        <v>19.1</v>
      </c>
      <c r="J18" s="159"/>
      <c r="K18" s="159"/>
    </row>
    <row r="19" spans="1:11" ht="15.75">
      <c r="A19" s="172" t="s">
        <v>1260</v>
      </c>
      <c r="B19" s="173" t="s">
        <v>1774</v>
      </c>
      <c r="C19" s="171" t="s">
        <v>1265</v>
      </c>
      <c r="D19" s="169" t="s">
        <v>1252</v>
      </c>
      <c r="E19" s="50">
        <v>94110</v>
      </c>
      <c r="F19" s="163" t="e">
        <v>#N/A</v>
      </c>
      <c r="G19" s="163">
        <v>21.200000000000003</v>
      </c>
      <c r="H19" s="337">
        <v>19.1</v>
      </c>
      <c r="J19" s="159"/>
      <c r="K19" s="159"/>
    </row>
    <row r="20" spans="1:11" ht="15.75">
      <c r="A20" s="178" t="s">
        <v>1260</v>
      </c>
      <c r="B20" s="179" t="s">
        <v>1801</v>
      </c>
      <c r="C20" s="171" t="s">
        <v>1266</v>
      </c>
      <c r="D20" s="169" t="s">
        <v>1252</v>
      </c>
      <c r="E20" s="50">
        <v>94110</v>
      </c>
      <c r="F20" s="163" t="e">
        <v>#N/A</v>
      </c>
      <c r="G20" s="163">
        <v>21.200000000000003</v>
      </c>
      <c r="H20" s="337">
        <v>19.1</v>
      </c>
      <c r="J20" s="159"/>
      <c r="K20" s="159"/>
    </row>
    <row r="21" spans="1:6" ht="15.75">
      <c r="A21" s="164"/>
      <c r="B21" s="165"/>
      <c r="C21" s="166"/>
      <c r="D21" s="166"/>
      <c r="E21" s="167"/>
      <c r="F21" s="167"/>
    </row>
    <row r="22" spans="1:8" ht="125.25" customHeight="1">
      <c r="A22" s="385" t="s">
        <v>2032</v>
      </c>
      <c r="B22" s="385"/>
      <c r="C22" s="385"/>
      <c r="D22" s="385"/>
      <c r="E22" s="385"/>
      <c r="F22" s="385"/>
      <c r="G22" s="385"/>
      <c r="H22" s="385"/>
    </row>
    <row r="23" spans="1:6" ht="15.75" customHeight="1">
      <c r="A23" s="67"/>
      <c r="B23" s="68"/>
      <c r="C23" s="17"/>
      <c r="D23" s="44"/>
      <c r="E23" s="17"/>
      <c r="F23" s="17"/>
    </row>
    <row r="24" spans="1:6" ht="12.75">
      <c r="A24" s="154"/>
      <c r="B24" s="154"/>
      <c r="C24" s="180"/>
      <c r="D24" s="59"/>
      <c r="E24" s="59"/>
      <c r="F24" s="59"/>
    </row>
    <row r="25" spans="1:6" ht="12.75">
      <c r="A25" s="266" t="s">
        <v>152</v>
      </c>
      <c r="B25" s="266"/>
      <c r="C25" s="180"/>
      <c r="D25" s="59"/>
      <c r="E25" s="59"/>
      <c r="F25" s="59"/>
    </row>
    <row r="26" spans="1:6" ht="12.75">
      <c r="A26" s="368" t="s">
        <v>2019</v>
      </c>
      <c r="B26" s="368"/>
      <c r="C26" s="154"/>
      <c r="D26" s="59"/>
      <c r="E26" s="59"/>
      <c r="F26" s="59"/>
    </row>
  </sheetData>
  <sheetProtection/>
  <mergeCells count="9">
    <mergeCell ref="A22:H22"/>
    <mergeCell ref="A26:B26"/>
    <mergeCell ref="A1:G1"/>
    <mergeCell ref="A3:D3"/>
    <mergeCell ref="A4:D4"/>
    <mergeCell ref="C5:C6"/>
    <mergeCell ref="A5:B6"/>
    <mergeCell ref="D5:D6"/>
    <mergeCell ref="A2:H2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"/>
  <sheetViews>
    <sheetView zoomScalePageLayoutView="0" workbookViewId="0" topLeftCell="A1">
      <selection activeCell="F8" sqref="F8:G43"/>
    </sheetView>
  </sheetViews>
  <sheetFormatPr defaultColWidth="9.00390625" defaultRowHeight="12.75"/>
  <cols>
    <col min="1" max="1" width="7.75390625" style="67" customWidth="1"/>
    <col min="2" max="2" width="52.25390625" style="68" customWidth="1"/>
    <col min="3" max="3" width="9.875" style="17" customWidth="1"/>
    <col min="4" max="4" width="10.625" style="44" hidden="1" customWidth="1"/>
    <col min="5" max="5" width="4.625" style="17" hidden="1" customWidth="1"/>
    <col min="6" max="6" width="11.75390625" style="17" customWidth="1"/>
    <col min="7" max="7" width="12.25390625" style="17" customWidth="1"/>
    <col min="8" max="16384" width="9.125" style="17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51"/>
    </row>
    <row r="2" spans="1:7" ht="13.5" customHeight="1">
      <c r="A2" s="351" t="s">
        <v>1907</v>
      </c>
      <c r="B2" s="351"/>
      <c r="C2" s="351"/>
      <c r="D2" s="351"/>
      <c r="E2" s="351"/>
      <c r="F2" s="351"/>
      <c r="G2" s="351"/>
    </row>
    <row r="3" spans="1:4" ht="0.75" customHeight="1">
      <c r="A3" s="386"/>
      <c r="B3" s="386"/>
      <c r="C3" s="386"/>
      <c r="D3" s="386"/>
    </row>
    <row r="4" spans="1:4" ht="0.75" customHeight="1">
      <c r="A4" s="386"/>
      <c r="B4" s="386"/>
      <c r="C4" s="386"/>
      <c r="D4" s="386"/>
    </row>
    <row r="5" spans="1:7" ht="15.75" customHeight="1">
      <c r="A5" s="363"/>
      <c r="B5" s="363" t="s">
        <v>866</v>
      </c>
      <c r="C5" s="361" t="s">
        <v>712</v>
      </c>
      <c r="D5" s="156"/>
      <c r="E5" s="35" t="s">
        <v>1248</v>
      </c>
      <c r="F5" s="65" t="s">
        <v>713</v>
      </c>
      <c r="G5" s="65" t="s">
        <v>713</v>
      </c>
    </row>
    <row r="6" spans="1:7" s="66" customFormat="1" ht="24.75" customHeight="1">
      <c r="A6" s="364"/>
      <c r="B6" s="364"/>
      <c r="C6" s="362"/>
      <c r="D6" s="134">
        <v>5</v>
      </c>
      <c r="E6" s="145">
        <v>4</v>
      </c>
      <c r="F6" s="155" t="s">
        <v>2074</v>
      </c>
      <c r="G6" s="65" t="s">
        <v>2075</v>
      </c>
    </row>
    <row r="7" spans="1:7" ht="13.5" customHeight="1">
      <c r="A7" s="23" t="s">
        <v>869</v>
      </c>
      <c r="B7" s="57" t="s">
        <v>896</v>
      </c>
      <c r="C7" s="23"/>
      <c r="D7" s="125"/>
      <c r="E7" s="162"/>
      <c r="F7" s="162"/>
      <c r="G7" s="157"/>
    </row>
    <row r="8" spans="1:10" ht="15.75">
      <c r="A8" s="23" t="s">
        <v>871</v>
      </c>
      <c r="B8" s="61" t="s">
        <v>897</v>
      </c>
      <c r="C8" s="23" t="s">
        <v>822</v>
      </c>
      <c r="D8" s="119">
        <v>3750</v>
      </c>
      <c r="E8" s="163">
        <v>11250</v>
      </c>
      <c r="F8" s="439">
        <v>0.8</v>
      </c>
      <c r="G8" s="439">
        <v>0.8</v>
      </c>
      <c r="I8" s="159"/>
      <c r="J8" s="159"/>
    </row>
    <row r="9" spans="1:10" ht="15.75">
      <c r="A9" s="23" t="s">
        <v>721</v>
      </c>
      <c r="B9" s="61" t="s">
        <v>898</v>
      </c>
      <c r="C9" s="23" t="s">
        <v>822</v>
      </c>
      <c r="D9" s="119">
        <v>5320</v>
      </c>
      <c r="E9" s="163">
        <v>15950</v>
      </c>
      <c r="F9" s="439">
        <v>1.2000000000000002</v>
      </c>
      <c r="G9" s="439">
        <v>1.1</v>
      </c>
      <c r="I9" s="159"/>
      <c r="J9" s="159"/>
    </row>
    <row r="10" spans="1:10" ht="25.5">
      <c r="A10" s="23" t="s">
        <v>1069</v>
      </c>
      <c r="B10" s="61" t="s">
        <v>899</v>
      </c>
      <c r="C10" s="23" t="s">
        <v>822</v>
      </c>
      <c r="D10" s="119">
        <v>7090</v>
      </c>
      <c r="E10" s="163">
        <v>21250</v>
      </c>
      <c r="F10" s="439">
        <v>1.6</v>
      </c>
      <c r="G10" s="439">
        <v>1.4000000000000001</v>
      </c>
      <c r="I10" s="159"/>
      <c r="J10" s="159"/>
    </row>
    <row r="11" spans="1:10" ht="14.25" customHeight="1">
      <c r="A11" s="23" t="s">
        <v>1073</v>
      </c>
      <c r="B11" s="61" t="s">
        <v>900</v>
      </c>
      <c r="C11" s="23" t="s">
        <v>822</v>
      </c>
      <c r="D11" s="119">
        <v>7090</v>
      </c>
      <c r="E11" s="163">
        <v>21250</v>
      </c>
      <c r="F11" s="439">
        <v>1.6</v>
      </c>
      <c r="G11" s="439">
        <v>1.4000000000000001</v>
      </c>
      <c r="I11" s="159"/>
      <c r="J11" s="159"/>
    </row>
    <row r="12" spans="1:10" ht="14.25" customHeight="1">
      <c r="A12" s="23" t="s">
        <v>1075</v>
      </c>
      <c r="B12" s="61" t="s">
        <v>901</v>
      </c>
      <c r="C12" s="23" t="s">
        <v>822</v>
      </c>
      <c r="D12" s="119">
        <v>7090</v>
      </c>
      <c r="E12" s="163">
        <v>21250</v>
      </c>
      <c r="F12" s="439">
        <v>1.6</v>
      </c>
      <c r="G12" s="439">
        <v>1.4000000000000001</v>
      </c>
      <c r="I12" s="159"/>
      <c r="J12" s="159"/>
    </row>
    <row r="13" spans="1:10" ht="14.25" customHeight="1">
      <c r="A13" s="23" t="s">
        <v>1083</v>
      </c>
      <c r="B13" s="61" t="s">
        <v>902</v>
      </c>
      <c r="C13" s="23" t="s">
        <v>822</v>
      </c>
      <c r="D13" s="119">
        <v>7090</v>
      </c>
      <c r="E13" s="163">
        <v>21250</v>
      </c>
      <c r="F13" s="439">
        <v>1.6</v>
      </c>
      <c r="G13" s="439">
        <v>1.4000000000000001</v>
      </c>
      <c r="I13" s="159"/>
      <c r="J13" s="159"/>
    </row>
    <row r="14" spans="1:10" ht="14.25" customHeight="1">
      <c r="A14" s="23" t="s">
        <v>903</v>
      </c>
      <c r="B14" s="61" t="s">
        <v>904</v>
      </c>
      <c r="C14" s="23" t="s">
        <v>822</v>
      </c>
      <c r="D14" s="119">
        <v>7090</v>
      </c>
      <c r="E14" s="163">
        <v>21250</v>
      </c>
      <c r="F14" s="439">
        <v>1.6</v>
      </c>
      <c r="G14" s="439">
        <v>1.4000000000000001</v>
      </c>
      <c r="I14" s="159"/>
      <c r="J14" s="159"/>
    </row>
    <row r="15" spans="1:10" ht="14.25" customHeight="1">
      <c r="A15" s="23" t="s">
        <v>905</v>
      </c>
      <c r="B15" s="61" t="s">
        <v>906</v>
      </c>
      <c r="C15" s="23" t="s">
        <v>822</v>
      </c>
      <c r="D15" s="119">
        <v>7090</v>
      </c>
      <c r="E15" s="163">
        <v>21250</v>
      </c>
      <c r="F15" s="439">
        <v>1.6</v>
      </c>
      <c r="G15" s="439">
        <v>1.4000000000000001</v>
      </c>
      <c r="I15" s="159"/>
      <c r="J15" s="159"/>
    </row>
    <row r="16" spans="1:10" ht="14.25" customHeight="1">
      <c r="A16" s="23" t="s">
        <v>1599</v>
      </c>
      <c r="B16" s="61" t="s">
        <v>907</v>
      </c>
      <c r="C16" s="23" t="s">
        <v>822</v>
      </c>
      <c r="D16" s="119">
        <v>3540</v>
      </c>
      <c r="E16" s="163">
        <v>10600</v>
      </c>
      <c r="F16" s="439">
        <v>0.8</v>
      </c>
      <c r="G16" s="439">
        <v>0.7000000000000001</v>
      </c>
      <c r="I16" s="159"/>
      <c r="J16" s="159"/>
    </row>
    <row r="17" spans="1:10" ht="14.25" customHeight="1">
      <c r="A17" s="23" t="s">
        <v>1601</v>
      </c>
      <c r="B17" s="61" t="s">
        <v>908</v>
      </c>
      <c r="C17" s="23" t="s">
        <v>822</v>
      </c>
      <c r="D17" s="119">
        <v>3540</v>
      </c>
      <c r="E17" s="163">
        <v>10600</v>
      </c>
      <c r="F17" s="439">
        <v>0.8</v>
      </c>
      <c r="G17" s="439">
        <v>0.7000000000000001</v>
      </c>
      <c r="I17" s="159"/>
      <c r="J17" s="159"/>
    </row>
    <row r="18" spans="1:10" ht="14.25" customHeight="1">
      <c r="A18" s="23" t="s">
        <v>1609</v>
      </c>
      <c r="B18" s="61" t="s">
        <v>909</v>
      </c>
      <c r="C18" s="23" t="s">
        <v>822</v>
      </c>
      <c r="D18" s="119">
        <v>3540</v>
      </c>
      <c r="E18" s="163">
        <v>10600</v>
      </c>
      <c r="F18" s="439">
        <v>0.8</v>
      </c>
      <c r="G18" s="439">
        <v>0.7000000000000001</v>
      </c>
      <c r="I18" s="159"/>
      <c r="J18" s="159"/>
    </row>
    <row r="19" spans="1:7" ht="14.25" customHeight="1">
      <c r="A19" s="23" t="s">
        <v>834</v>
      </c>
      <c r="B19" s="61" t="s">
        <v>910</v>
      </c>
      <c r="C19" s="23"/>
      <c r="D19" s="106"/>
      <c r="E19" s="163"/>
      <c r="F19" s="439"/>
      <c r="G19" s="441"/>
    </row>
    <row r="20" spans="1:10" ht="14.25" customHeight="1">
      <c r="A20" s="23" t="s">
        <v>1086</v>
      </c>
      <c r="B20" s="61" t="s">
        <v>911</v>
      </c>
      <c r="C20" s="23" t="s">
        <v>822</v>
      </c>
      <c r="D20" s="119">
        <v>3750</v>
      </c>
      <c r="E20" s="163">
        <v>11250</v>
      </c>
      <c r="F20" s="439">
        <v>0.8</v>
      </c>
      <c r="G20" s="439">
        <v>0.8</v>
      </c>
      <c r="I20" s="159"/>
      <c r="J20" s="159"/>
    </row>
    <row r="21" spans="1:10" ht="14.25" customHeight="1">
      <c r="A21" s="3" t="s">
        <v>1089</v>
      </c>
      <c r="B21" s="57" t="s">
        <v>912</v>
      </c>
      <c r="C21" s="23" t="s">
        <v>822</v>
      </c>
      <c r="D21" s="119">
        <v>3540</v>
      </c>
      <c r="E21" s="163">
        <v>10600</v>
      </c>
      <c r="F21" s="439">
        <v>0.8</v>
      </c>
      <c r="G21" s="439">
        <v>0.7000000000000001</v>
      </c>
      <c r="I21" s="159"/>
      <c r="J21" s="159"/>
    </row>
    <row r="22" spans="1:10" ht="14.25" customHeight="1">
      <c r="A22" s="23" t="s">
        <v>1093</v>
      </c>
      <c r="B22" s="61" t="s">
        <v>913</v>
      </c>
      <c r="C22" s="23" t="s">
        <v>822</v>
      </c>
      <c r="D22" s="119">
        <v>3540</v>
      </c>
      <c r="E22" s="163">
        <v>10600</v>
      </c>
      <c r="F22" s="439">
        <v>0.8</v>
      </c>
      <c r="G22" s="439">
        <v>0.7000000000000001</v>
      </c>
      <c r="I22" s="159"/>
      <c r="J22" s="159"/>
    </row>
    <row r="23" spans="1:10" ht="14.25" customHeight="1">
      <c r="A23" s="23" t="s">
        <v>1097</v>
      </c>
      <c r="B23" s="61" t="s">
        <v>914</v>
      </c>
      <c r="C23" s="23" t="s">
        <v>822</v>
      </c>
      <c r="D23" s="119">
        <v>3540</v>
      </c>
      <c r="E23" s="163">
        <v>10600</v>
      </c>
      <c r="F23" s="439">
        <v>0.8</v>
      </c>
      <c r="G23" s="439">
        <v>0.7000000000000001</v>
      </c>
      <c r="I23" s="159"/>
      <c r="J23" s="159"/>
    </row>
    <row r="24" spans="1:10" ht="14.25" customHeight="1">
      <c r="A24" s="23" t="s">
        <v>50</v>
      </c>
      <c r="B24" s="61" t="s">
        <v>915</v>
      </c>
      <c r="C24" s="23" t="s">
        <v>822</v>
      </c>
      <c r="D24" s="119">
        <v>3540</v>
      </c>
      <c r="E24" s="163">
        <v>10600</v>
      </c>
      <c r="F24" s="439">
        <v>0.8</v>
      </c>
      <c r="G24" s="439">
        <v>0.7000000000000001</v>
      </c>
      <c r="I24" s="159"/>
      <c r="J24" s="159"/>
    </row>
    <row r="25" spans="1:7" ht="14.25" customHeight="1">
      <c r="A25" s="23" t="s">
        <v>840</v>
      </c>
      <c r="B25" s="61" t="s">
        <v>916</v>
      </c>
      <c r="C25" s="23"/>
      <c r="D25" s="119"/>
      <c r="E25" s="163"/>
      <c r="F25" s="439"/>
      <c r="G25" s="441"/>
    </row>
    <row r="26" spans="1:10" ht="14.25" customHeight="1">
      <c r="A26" s="23" t="s">
        <v>842</v>
      </c>
      <c r="B26" s="61" t="s">
        <v>917</v>
      </c>
      <c r="C26" s="23" t="s">
        <v>822</v>
      </c>
      <c r="D26" s="119">
        <v>12510</v>
      </c>
      <c r="E26" s="163">
        <v>37550</v>
      </c>
      <c r="F26" s="439">
        <v>2.8000000000000003</v>
      </c>
      <c r="G26" s="439">
        <v>2.5</v>
      </c>
      <c r="I26" s="159"/>
      <c r="J26" s="159"/>
    </row>
    <row r="27" spans="1:10" ht="14.25" customHeight="1">
      <c r="A27" s="23" t="s">
        <v>200</v>
      </c>
      <c r="B27" s="61" t="s">
        <v>918</v>
      </c>
      <c r="C27" s="23" t="s">
        <v>822</v>
      </c>
      <c r="D27" s="119">
        <v>7090</v>
      </c>
      <c r="E27" s="163">
        <v>21250</v>
      </c>
      <c r="F27" s="439">
        <v>1.6</v>
      </c>
      <c r="G27" s="439">
        <v>1.4000000000000001</v>
      </c>
      <c r="I27" s="159"/>
      <c r="J27" s="159"/>
    </row>
    <row r="28" spans="1:7" ht="14.25" customHeight="1">
      <c r="A28" s="23" t="s">
        <v>1774</v>
      </c>
      <c r="B28" s="61" t="s">
        <v>919</v>
      </c>
      <c r="C28" s="23"/>
      <c r="D28" s="119"/>
      <c r="E28" s="163"/>
      <c r="F28" s="439"/>
      <c r="G28" s="441"/>
    </row>
    <row r="29" spans="1:10" ht="14.25" customHeight="1">
      <c r="A29" s="23" t="s">
        <v>1120</v>
      </c>
      <c r="B29" s="61" t="s">
        <v>920</v>
      </c>
      <c r="C29" s="23" t="s">
        <v>822</v>
      </c>
      <c r="D29" s="119">
        <v>5320</v>
      </c>
      <c r="E29" s="163">
        <v>15950</v>
      </c>
      <c r="F29" s="439">
        <v>1.2000000000000002</v>
      </c>
      <c r="G29" s="439">
        <v>1.1</v>
      </c>
      <c r="I29" s="159"/>
      <c r="J29" s="159"/>
    </row>
    <row r="30" spans="1:10" ht="14.25" customHeight="1">
      <c r="A30" s="23" t="s">
        <v>1780</v>
      </c>
      <c r="B30" s="61" t="s">
        <v>921</v>
      </c>
      <c r="C30" s="23" t="s">
        <v>822</v>
      </c>
      <c r="D30" s="119">
        <v>5000</v>
      </c>
      <c r="E30" s="163">
        <v>15000</v>
      </c>
      <c r="F30" s="439">
        <v>1.1</v>
      </c>
      <c r="G30" s="439">
        <v>1</v>
      </c>
      <c r="I30" s="159"/>
      <c r="J30" s="159"/>
    </row>
    <row r="31" spans="1:10" ht="14.25" customHeight="1">
      <c r="A31" s="23" t="s">
        <v>922</v>
      </c>
      <c r="B31" s="61" t="s">
        <v>923</v>
      </c>
      <c r="C31" s="23" t="s">
        <v>822</v>
      </c>
      <c r="D31" s="119">
        <v>3540</v>
      </c>
      <c r="E31" s="163">
        <v>10600</v>
      </c>
      <c r="F31" s="439">
        <v>0.8</v>
      </c>
      <c r="G31" s="439">
        <v>0.7000000000000001</v>
      </c>
      <c r="I31" s="159"/>
      <c r="J31" s="159"/>
    </row>
    <row r="32" spans="1:7" ht="14.25" customHeight="1">
      <c r="A32" s="23" t="s">
        <v>1801</v>
      </c>
      <c r="B32" s="61" t="s">
        <v>924</v>
      </c>
      <c r="C32" s="23"/>
      <c r="D32" s="119"/>
      <c r="E32" s="163"/>
      <c r="F32" s="439"/>
      <c r="G32" s="441"/>
    </row>
    <row r="33" spans="1:10" ht="14.25" customHeight="1">
      <c r="A33" s="23" t="s">
        <v>868</v>
      </c>
      <c r="B33" s="61" t="s">
        <v>925</v>
      </c>
      <c r="C33" s="23" t="s">
        <v>822</v>
      </c>
      <c r="D33" s="119">
        <v>3540</v>
      </c>
      <c r="E33" s="163">
        <v>10600</v>
      </c>
      <c r="F33" s="439">
        <v>0.8</v>
      </c>
      <c r="G33" s="439">
        <v>0.7000000000000001</v>
      </c>
      <c r="I33" s="159"/>
      <c r="J33" s="159"/>
    </row>
    <row r="34" spans="1:10" ht="14.25" customHeight="1">
      <c r="A34" s="23" t="s">
        <v>926</v>
      </c>
      <c r="B34" s="61" t="s">
        <v>927</v>
      </c>
      <c r="C34" s="23" t="s">
        <v>822</v>
      </c>
      <c r="D34" s="119">
        <v>7090</v>
      </c>
      <c r="E34" s="163">
        <v>21250</v>
      </c>
      <c r="F34" s="439">
        <v>1.6</v>
      </c>
      <c r="G34" s="439">
        <v>1.4000000000000001</v>
      </c>
      <c r="I34" s="159"/>
      <c r="J34" s="159"/>
    </row>
    <row r="35" spans="1:10" ht="14.25" customHeight="1">
      <c r="A35" s="23" t="s">
        <v>280</v>
      </c>
      <c r="B35" s="61" t="s">
        <v>928</v>
      </c>
      <c r="C35" s="23" t="s">
        <v>822</v>
      </c>
      <c r="D35" s="119">
        <v>14200</v>
      </c>
      <c r="E35" s="163">
        <v>42600</v>
      </c>
      <c r="F35" s="439">
        <v>3.2</v>
      </c>
      <c r="G35" s="439">
        <v>2.9000000000000004</v>
      </c>
      <c r="I35" s="159"/>
      <c r="J35" s="159"/>
    </row>
    <row r="36" spans="1:10" ht="14.25" customHeight="1">
      <c r="A36" s="23" t="s">
        <v>1805</v>
      </c>
      <c r="B36" s="61" t="s">
        <v>929</v>
      </c>
      <c r="C36" s="23" t="s">
        <v>822</v>
      </c>
      <c r="D36" s="119">
        <v>3540</v>
      </c>
      <c r="E36" s="163">
        <v>10600</v>
      </c>
      <c r="F36" s="439">
        <v>0.8</v>
      </c>
      <c r="G36" s="439">
        <v>0.7000000000000001</v>
      </c>
      <c r="I36" s="159"/>
      <c r="J36" s="159"/>
    </row>
    <row r="37" spans="1:10" ht="14.25" customHeight="1">
      <c r="A37" s="23" t="s">
        <v>316</v>
      </c>
      <c r="B37" s="61" t="s">
        <v>930</v>
      </c>
      <c r="C37" s="23" t="s">
        <v>822</v>
      </c>
      <c r="D37" s="119">
        <v>5320</v>
      </c>
      <c r="E37" s="163">
        <v>15950</v>
      </c>
      <c r="F37" s="439">
        <v>1.2000000000000002</v>
      </c>
      <c r="G37" s="439">
        <v>1.1</v>
      </c>
      <c r="I37" s="159"/>
      <c r="J37" s="159"/>
    </row>
    <row r="38" spans="1:7" ht="14.25" customHeight="1">
      <c r="A38" s="23" t="s">
        <v>1544</v>
      </c>
      <c r="B38" s="61" t="s">
        <v>931</v>
      </c>
      <c r="C38" s="23"/>
      <c r="D38" s="119"/>
      <c r="E38" s="163"/>
      <c r="F38" s="439"/>
      <c r="G38" s="441"/>
    </row>
    <row r="39" spans="1:10" ht="25.5" customHeight="1">
      <c r="A39" s="23" t="s">
        <v>646</v>
      </c>
      <c r="B39" s="61" t="s">
        <v>1908</v>
      </c>
      <c r="C39" s="23" t="s">
        <v>822</v>
      </c>
      <c r="D39" s="119">
        <v>5320</v>
      </c>
      <c r="E39" s="163">
        <v>15950</v>
      </c>
      <c r="F39" s="439">
        <v>1.2000000000000002</v>
      </c>
      <c r="G39" s="439">
        <v>1.1</v>
      </c>
      <c r="I39" s="159"/>
      <c r="J39" s="159"/>
    </row>
    <row r="40" spans="1:10" ht="14.25" customHeight="1">
      <c r="A40" s="23" t="s">
        <v>673</v>
      </c>
      <c r="B40" s="61" t="s">
        <v>1909</v>
      </c>
      <c r="C40" s="23" t="s">
        <v>822</v>
      </c>
      <c r="D40" s="119">
        <v>7090</v>
      </c>
      <c r="E40" s="163">
        <v>21250</v>
      </c>
      <c r="F40" s="439">
        <v>1.6</v>
      </c>
      <c r="G40" s="439">
        <v>1.4000000000000001</v>
      </c>
      <c r="I40" s="159"/>
      <c r="J40" s="159"/>
    </row>
    <row r="41" spans="1:10" ht="14.25" customHeight="1">
      <c r="A41" s="23" t="s">
        <v>440</v>
      </c>
      <c r="B41" s="61" t="s">
        <v>1910</v>
      </c>
      <c r="C41" s="23" t="s">
        <v>822</v>
      </c>
      <c r="D41" s="119">
        <v>7090</v>
      </c>
      <c r="E41" s="163">
        <v>21250</v>
      </c>
      <c r="F41" s="439">
        <v>1.6</v>
      </c>
      <c r="G41" s="439">
        <v>1.4000000000000001</v>
      </c>
      <c r="I41" s="159"/>
      <c r="J41" s="159"/>
    </row>
    <row r="42" spans="1:7" ht="14.25" customHeight="1">
      <c r="A42" s="23" t="s">
        <v>1136</v>
      </c>
      <c r="B42" s="61" t="s">
        <v>1911</v>
      </c>
      <c r="C42" s="23"/>
      <c r="D42" s="119"/>
      <c r="E42" s="163"/>
      <c r="F42" s="439"/>
      <c r="G42" s="441"/>
    </row>
    <row r="43" spans="1:10" ht="14.25" customHeight="1">
      <c r="A43" s="23" t="s">
        <v>1138</v>
      </c>
      <c r="B43" s="61" t="s">
        <v>1912</v>
      </c>
      <c r="C43" s="23" t="s">
        <v>822</v>
      </c>
      <c r="D43" s="119">
        <v>7090</v>
      </c>
      <c r="E43" s="163">
        <v>21250</v>
      </c>
      <c r="F43" s="439">
        <v>1.6</v>
      </c>
      <c r="G43" s="439">
        <v>1.4000000000000001</v>
      </c>
      <c r="I43" s="159"/>
      <c r="J43" s="159"/>
    </row>
    <row r="44" spans="1:4" ht="8.25" customHeight="1">
      <c r="A44" s="19"/>
      <c r="B44" s="71"/>
      <c r="D44" s="72"/>
    </row>
    <row r="45" spans="1:7" ht="90.75" customHeight="1">
      <c r="A45" s="389" t="s">
        <v>2032</v>
      </c>
      <c r="B45" s="389"/>
      <c r="C45" s="389"/>
      <c r="D45" s="389"/>
      <c r="E45" s="389"/>
      <c r="F45" s="389"/>
      <c r="G45" s="389"/>
    </row>
    <row r="46" ht="6" customHeight="1">
      <c r="D46" s="72"/>
    </row>
    <row r="47" spans="1:3" ht="12" customHeight="1">
      <c r="A47" s="353"/>
      <c r="B47" s="353"/>
      <c r="C47" s="18"/>
    </row>
    <row r="48" spans="1:3" ht="12" customHeight="1">
      <c r="A48" s="352" t="s">
        <v>152</v>
      </c>
      <c r="B48" s="352"/>
      <c r="C48" s="18"/>
    </row>
    <row r="49" spans="1:3" ht="12" customHeight="1">
      <c r="A49" s="352" t="s">
        <v>2019</v>
      </c>
      <c r="B49" s="352"/>
      <c r="C49" s="18"/>
    </row>
  </sheetData>
  <sheetProtection/>
  <mergeCells count="11">
    <mergeCell ref="A2:G2"/>
    <mergeCell ref="A1:G1"/>
    <mergeCell ref="A49:B49"/>
    <mergeCell ref="A4:D4"/>
    <mergeCell ref="A3:D3"/>
    <mergeCell ref="A47:B47"/>
    <mergeCell ref="A48:B48"/>
    <mergeCell ref="A45:G45"/>
    <mergeCell ref="B5:B6"/>
    <mergeCell ref="C5:C6"/>
    <mergeCell ref="A5:A6"/>
  </mergeCells>
  <printOptions/>
  <pageMargins left="0.66" right="0.17" top="0.12" bottom="0.18" header="0.13" footer="0.1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PageLayoutView="0" workbookViewId="0" topLeftCell="A4">
      <selection activeCell="I4" sqref="I1:J16384"/>
    </sheetView>
  </sheetViews>
  <sheetFormatPr defaultColWidth="9.00390625" defaultRowHeight="12.75"/>
  <cols>
    <col min="1" max="1" width="6.00390625" style="67" customWidth="1"/>
    <col min="2" max="2" width="61.375" style="68" customWidth="1"/>
    <col min="3" max="3" width="9.25390625" style="17" customWidth="1"/>
    <col min="4" max="4" width="10.375" style="44" hidden="1" customWidth="1"/>
    <col min="5" max="5" width="0.12890625" style="17" hidden="1" customWidth="1"/>
    <col min="6" max="6" width="10.375" style="17" customWidth="1"/>
    <col min="7" max="7" width="10.625" style="17" customWidth="1"/>
    <col min="8" max="16384" width="9.125" style="17" customWidth="1"/>
  </cols>
  <sheetData>
    <row r="1" spans="1:6" ht="16.5">
      <c r="A1" s="351" t="s">
        <v>153</v>
      </c>
      <c r="B1" s="351"/>
      <c r="C1" s="351"/>
      <c r="D1" s="351"/>
      <c r="E1" s="351"/>
      <c r="F1" s="351"/>
    </row>
    <row r="2" spans="1:6" ht="16.5">
      <c r="A2" s="351" t="s">
        <v>1767</v>
      </c>
      <c r="B2" s="351"/>
      <c r="C2" s="351"/>
      <c r="D2" s="351"/>
      <c r="E2" s="351"/>
      <c r="F2" s="351"/>
    </row>
    <row r="3" spans="1:4" ht="5.25" customHeight="1">
      <c r="A3" s="64"/>
      <c r="B3" s="64"/>
      <c r="C3" s="64"/>
      <c r="D3" s="64"/>
    </row>
    <row r="4" spans="1:7" ht="18" customHeight="1">
      <c r="A4" s="363"/>
      <c r="B4" s="363" t="s">
        <v>866</v>
      </c>
      <c r="C4" s="361" t="s">
        <v>712</v>
      </c>
      <c r="D4" s="156"/>
      <c r="E4" s="35" t="s">
        <v>1248</v>
      </c>
      <c r="F4" s="65" t="s">
        <v>713</v>
      </c>
      <c r="G4" s="65" t="s">
        <v>713</v>
      </c>
    </row>
    <row r="5" spans="1:7" s="66" customFormat="1" ht="24.75" customHeight="1">
      <c r="A5" s="364"/>
      <c r="B5" s="364"/>
      <c r="C5" s="362"/>
      <c r="D5" s="134">
        <v>5</v>
      </c>
      <c r="E5" s="145">
        <v>4</v>
      </c>
      <c r="F5" s="155" t="s">
        <v>2074</v>
      </c>
      <c r="G5" s="65" t="s">
        <v>2075</v>
      </c>
    </row>
    <row r="6" spans="1:7" ht="15.75">
      <c r="A6" s="23" t="s">
        <v>714</v>
      </c>
      <c r="B6" s="76" t="s">
        <v>1913</v>
      </c>
      <c r="C6" s="36"/>
      <c r="D6" s="35"/>
      <c r="E6" s="162"/>
      <c r="F6" s="162"/>
      <c r="G6" s="157"/>
    </row>
    <row r="7" spans="1:10" ht="15.75">
      <c r="A7" s="23" t="s">
        <v>716</v>
      </c>
      <c r="B7" s="77" t="s">
        <v>1914</v>
      </c>
      <c r="C7" s="36" t="s">
        <v>822</v>
      </c>
      <c r="D7" s="119">
        <v>4990</v>
      </c>
      <c r="E7" s="163">
        <v>14950</v>
      </c>
      <c r="F7" s="439">
        <v>1.1</v>
      </c>
      <c r="G7" s="439">
        <v>1</v>
      </c>
      <c r="I7" s="159"/>
      <c r="J7" s="159"/>
    </row>
    <row r="8" spans="1:10" ht="13.5" customHeight="1">
      <c r="A8" s="23" t="s">
        <v>721</v>
      </c>
      <c r="B8" s="77" t="s">
        <v>1915</v>
      </c>
      <c r="C8" s="36" t="s">
        <v>822</v>
      </c>
      <c r="D8" s="119">
        <v>4430</v>
      </c>
      <c r="E8" s="163">
        <v>13300</v>
      </c>
      <c r="F8" s="439">
        <v>1</v>
      </c>
      <c r="G8" s="439">
        <v>0.9</v>
      </c>
      <c r="I8" s="159"/>
      <c r="J8" s="159"/>
    </row>
    <row r="9" spans="1:10" ht="13.5" customHeight="1">
      <c r="A9" s="23" t="s">
        <v>723</v>
      </c>
      <c r="B9" s="77" t="s">
        <v>1916</v>
      </c>
      <c r="C9" s="36" t="s">
        <v>822</v>
      </c>
      <c r="D9" s="119">
        <v>4430</v>
      </c>
      <c r="E9" s="163">
        <v>13300</v>
      </c>
      <c r="F9" s="439">
        <v>1</v>
      </c>
      <c r="G9" s="439">
        <v>0.9</v>
      </c>
      <c r="I9" s="159"/>
      <c r="J9" s="159"/>
    </row>
    <row r="10" spans="1:10" ht="24">
      <c r="A10" s="23" t="s">
        <v>814</v>
      </c>
      <c r="B10" s="77" t="s">
        <v>1917</v>
      </c>
      <c r="C10" s="36" t="s">
        <v>822</v>
      </c>
      <c r="D10" s="119">
        <v>6650</v>
      </c>
      <c r="E10" s="163">
        <v>19950</v>
      </c>
      <c r="F10" s="439">
        <v>1.5</v>
      </c>
      <c r="G10" s="439">
        <v>1.4000000000000001</v>
      </c>
      <c r="I10" s="159"/>
      <c r="J10" s="159"/>
    </row>
    <row r="11" spans="1:10" ht="15.75">
      <c r="A11" s="23" t="s">
        <v>1063</v>
      </c>
      <c r="B11" s="77" t="s">
        <v>1918</v>
      </c>
      <c r="C11" s="36" t="s">
        <v>822</v>
      </c>
      <c r="D11" s="119">
        <v>6650</v>
      </c>
      <c r="E11" s="163">
        <v>19950</v>
      </c>
      <c r="F11" s="439">
        <v>1.5</v>
      </c>
      <c r="G11" s="439">
        <v>1.4000000000000001</v>
      </c>
      <c r="I11" s="159"/>
      <c r="J11" s="159"/>
    </row>
    <row r="12" spans="1:10" ht="15.75">
      <c r="A12" s="23" t="s">
        <v>1065</v>
      </c>
      <c r="B12" s="77" t="s">
        <v>1919</v>
      </c>
      <c r="C12" s="36" t="s">
        <v>822</v>
      </c>
      <c r="D12" s="119">
        <v>8880</v>
      </c>
      <c r="E12" s="163">
        <v>26650</v>
      </c>
      <c r="F12" s="439">
        <v>2</v>
      </c>
      <c r="G12" s="439">
        <v>1.8</v>
      </c>
      <c r="I12" s="159"/>
      <c r="J12" s="159"/>
    </row>
    <row r="13" spans="1:10" ht="24">
      <c r="A13" s="23" t="s">
        <v>818</v>
      </c>
      <c r="B13" s="77" t="s">
        <v>1920</v>
      </c>
      <c r="C13" s="36" t="s">
        <v>822</v>
      </c>
      <c r="D13" s="119">
        <v>4430</v>
      </c>
      <c r="E13" s="163">
        <v>13300</v>
      </c>
      <c r="F13" s="439">
        <v>1</v>
      </c>
      <c r="G13" s="439">
        <v>0.9</v>
      </c>
      <c r="I13" s="159"/>
      <c r="J13" s="159"/>
    </row>
    <row r="14" spans="1:10" ht="24">
      <c r="A14" s="23" t="s">
        <v>1068</v>
      </c>
      <c r="B14" s="77" t="s">
        <v>1921</v>
      </c>
      <c r="C14" s="36" t="s">
        <v>822</v>
      </c>
      <c r="D14" s="119">
        <v>4430</v>
      </c>
      <c r="E14" s="163">
        <v>13300</v>
      </c>
      <c r="F14" s="439">
        <v>1</v>
      </c>
      <c r="G14" s="439">
        <v>0.9</v>
      </c>
      <c r="I14" s="159"/>
      <c r="J14" s="159"/>
    </row>
    <row r="15" spans="1:10" ht="24">
      <c r="A15" s="23" t="s">
        <v>1069</v>
      </c>
      <c r="B15" s="77" t="s">
        <v>1922</v>
      </c>
      <c r="C15" s="36" t="s">
        <v>822</v>
      </c>
      <c r="D15" s="119">
        <v>4430</v>
      </c>
      <c r="E15" s="163">
        <v>13300</v>
      </c>
      <c r="F15" s="439">
        <v>1</v>
      </c>
      <c r="G15" s="439">
        <v>0.9</v>
      </c>
      <c r="I15" s="159"/>
      <c r="J15" s="159"/>
    </row>
    <row r="16" spans="1:10" ht="15.75">
      <c r="A16" s="23" t="s">
        <v>1071</v>
      </c>
      <c r="B16" s="77" t="s">
        <v>1923</v>
      </c>
      <c r="C16" s="36" t="s">
        <v>822</v>
      </c>
      <c r="D16" s="119">
        <v>4430</v>
      </c>
      <c r="E16" s="163">
        <v>13300</v>
      </c>
      <c r="F16" s="439">
        <v>1</v>
      </c>
      <c r="G16" s="439">
        <v>0.9</v>
      </c>
      <c r="I16" s="159"/>
      <c r="J16" s="159"/>
    </row>
    <row r="17" spans="1:10" ht="36">
      <c r="A17" s="23" t="s">
        <v>1073</v>
      </c>
      <c r="B17" s="77" t="s">
        <v>1924</v>
      </c>
      <c r="C17" s="36" t="s">
        <v>822</v>
      </c>
      <c r="D17" s="119">
        <v>11090</v>
      </c>
      <c r="E17" s="163">
        <v>33250</v>
      </c>
      <c r="F17" s="439">
        <v>2.5</v>
      </c>
      <c r="G17" s="439">
        <v>2.2</v>
      </c>
      <c r="I17" s="159"/>
      <c r="J17" s="159"/>
    </row>
    <row r="18" spans="1:10" ht="29.25" customHeight="1">
      <c r="A18" s="23" t="s">
        <v>1075</v>
      </c>
      <c r="B18" s="77" t="s">
        <v>1925</v>
      </c>
      <c r="C18" s="36" t="s">
        <v>822</v>
      </c>
      <c r="D18" s="119">
        <v>6650</v>
      </c>
      <c r="E18" s="163">
        <v>19950</v>
      </c>
      <c r="F18" s="439">
        <v>1.5</v>
      </c>
      <c r="G18" s="439">
        <v>1.4000000000000001</v>
      </c>
      <c r="I18" s="159"/>
      <c r="J18" s="159"/>
    </row>
    <row r="19" spans="1:10" ht="24">
      <c r="A19" s="23" t="s">
        <v>1078</v>
      </c>
      <c r="B19" s="77" t="s">
        <v>1926</v>
      </c>
      <c r="C19" s="36" t="s">
        <v>822</v>
      </c>
      <c r="D19" s="119">
        <v>4430</v>
      </c>
      <c r="E19" s="163">
        <v>13300</v>
      </c>
      <c r="F19" s="439">
        <v>1</v>
      </c>
      <c r="G19" s="439">
        <v>0.9</v>
      </c>
      <c r="I19" s="159"/>
      <c r="J19" s="159"/>
    </row>
    <row r="20" spans="1:10" ht="15.75">
      <c r="A20" s="23" t="s">
        <v>1080</v>
      </c>
      <c r="B20" s="77" t="s">
        <v>1927</v>
      </c>
      <c r="C20" s="36" t="s">
        <v>822</v>
      </c>
      <c r="D20" s="119">
        <v>6650</v>
      </c>
      <c r="E20" s="163">
        <v>19950</v>
      </c>
      <c r="F20" s="439">
        <v>1.5</v>
      </c>
      <c r="G20" s="439">
        <v>1.4000000000000001</v>
      </c>
      <c r="I20" s="159"/>
      <c r="J20" s="159"/>
    </row>
    <row r="21" spans="1:10" ht="24">
      <c r="A21" s="23" t="s">
        <v>1083</v>
      </c>
      <c r="B21" s="77" t="s">
        <v>1928</v>
      </c>
      <c r="C21" s="36" t="s">
        <v>822</v>
      </c>
      <c r="D21" s="119">
        <v>8880</v>
      </c>
      <c r="E21" s="163">
        <v>26650</v>
      </c>
      <c r="F21" s="439">
        <v>2</v>
      </c>
      <c r="G21" s="439">
        <v>1.8</v>
      </c>
      <c r="I21" s="159"/>
      <c r="J21" s="159"/>
    </row>
    <row r="22" spans="1:10" ht="24" customHeight="1">
      <c r="A22" s="23" t="s">
        <v>1589</v>
      </c>
      <c r="B22" s="77" t="s">
        <v>1929</v>
      </c>
      <c r="C22" s="36" t="s">
        <v>822</v>
      </c>
      <c r="D22" s="119">
        <v>8880</v>
      </c>
      <c r="E22" s="163">
        <v>26650</v>
      </c>
      <c r="F22" s="439">
        <v>2</v>
      </c>
      <c r="G22" s="439">
        <v>1.8</v>
      </c>
      <c r="I22" s="159"/>
      <c r="J22" s="159"/>
    </row>
    <row r="23" spans="1:10" ht="15.75">
      <c r="A23" s="23" t="s">
        <v>1930</v>
      </c>
      <c r="B23" s="77" t="s">
        <v>1931</v>
      </c>
      <c r="C23" s="36" t="s">
        <v>822</v>
      </c>
      <c r="D23" s="119">
        <v>13310</v>
      </c>
      <c r="E23" s="163">
        <v>39950</v>
      </c>
      <c r="F23" s="439">
        <v>3</v>
      </c>
      <c r="G23" s="439">
        <v>2.7</v>
      </c>
      <c r="I23" s="159"/>
      <c r="J23" s="159"/>
    </row>
    <row r="24" spans="1:10" ht="30.75" customHeight="1">
      <c r="A24" s="23" t="s">
        <v>903</v>
      </c>
      <c r="B24" s="77" t="s">
        <v>1932</v>
      </c>
      <c r="C24" s="36" t="s">
        <v>822</v>
      </c>
      <c r="D24" s="119">
        <v>11090</v>
      </c>
      <c r="E24" s="163">
        <v>33250</v>
      </c>
      <c r="F24" s="439">
        <v>2.5</v>
      </c>
      <c r="G24" s="439">
        <v>2.2</v>
      </c>
      <c r="I24" s="159"/>
      <c r="J24" s="159"/>
    </row>
    <row r="25" spans="1:10" ht="15.75">
      <c r="A25" s="23" t="s">
        <v>905</v>
      </c>
      <c r="B25" s="77" t="s">
        <v>1933</v>
      </c>
      <c r="C25" s="36" t="s">
        <v>822</v>
      </c>
      <c r="D25" s="119">
        <v>6650</v>
      </c>
      <c r="E25" s="163">
        <v>19950</v>
      </c>
      <c r="F25" s="439">
        <v>1.5</v>
      </c>
      <c r="G25" s="439">
        <v>1.4000000000000001</v>
      </c>
      <c r="I25" s="159"/>
      <c r="J25" s="159"/>
    </row>
    <row r="26" spans="1:10" ht="24">
      <c r="A26" s="23" t="s">
        <v>1591</v>
      </c>
      <c r="B26" s="77" t="s">
        <v>1934</v>
      </c>
      <c r="C26" s="36" t="s">
        <v>822</v>
      </c>
      <c r="D26" s="119">
        <v>8880</v>
      </c>
      <c r="E26" s="163">
        <v>26650</v>
      </c>
      <c r="F26" s="439">
        <v>2</v>
      </c>
      <c r="G26" s="439">
        <v>1.8</v>
      </c>
      <c r="I26" s="159"/>
      <c r="J26" s="159"/>
    </row>
    <row r="27" spans="1:10" ht="24">
      <c r="A27" s="23" t="s">
        <v>1593</v>
      </c>
      <c r="B27" s="77" t="s">
        <v>1935</v>
      </c>
      <c r="C27" s="36" t="s">
        <v>822</v>
      </c>
      <c r="D27" s="119">
        <v>4430</v>
      </c>
      <c r="E27" s="163">
        <v>13300</v>
      </c>
      <c r="F27" s="439">
        <v>1</v>
      </c>
      <c r="G27" s="439">
        <v>0.9</v>
      </c>
      <c r="I27" s="159"/>
      <c r="J27" s="159"/>
    </row>
    <row r="28" spans="1:10" ht="24">
      <c r="A28" s="23" t="s">
        <v>1595</v>
      </c>
      <c r="B28" s="77" t="s">
        <v>1936</v>
      </c>
      <c r="C28" s="36" t="s">
        <v>822</v>
      </c>
      <c r="D28" s="119">
        <v>4430</v>
      </c>
      <c r="E28" s="163">
        <v>13300</v>
      </c>
      <c r="F28" s="439">
        <v>1</v>
      </c>
      <c r="G28" s="439">
        <v>0.9</v>
      </c>
      <c r="I28" s="159"/>
      <c r="J28" s="159"/>
    </row>
    <row r="29" spans="1:10" ht="24">
      <c r="A29" s="23" t="s">
        <v>1597</v>
      </c>
      <c r="B29" s="77" t="s">
        <v>1937</v>
      </c>
      <c r="C29" s="36" t="s">
        <v>822</v>
      </c>
      <c r="D29" s="119">
        <v>4430</v>
      </c>
      <c r="E29" s="163">
        <v>13300</v>
      </c>
      <c r="F29" s="439">
        <v>1</v>
      </c>
      <c r="G29" s="439">
        <v>0.9</v>
      </c>
      <c r="I29" s="159"/>
      <c r="J29" s="159"/>
    </row>
    <row r="30" spans="1:10" ht="15.75">
      <c r="A30" s="23" t="s">
        <v>1599</v>
      </c>
      <c r="B30" s="77" t="s">
        <v>1938</v>
      </c>
      <c r="C30" s="36" t="s">
        <v>822</v>
      </c>
      <c r="D30" s="119">
        <v>4430</v>
      </c>
      <c r="E30" s="163">
        <v>13300</v>
      </c>
      <c r="F30" s="439">
        <v>1</v>
      </c>
      <c r="G30" s="439">
        <v>0.9</v>
      </c>
      <c r="I30" s="159"/>
      <c r="J30" s="159"/>
    </row>
    <row r="31" spans="1:10" ht="15.75">
      <c r="A31" s="23" t="s">
        <v>1601</v>
      </c>
      <c r="B31" s="77" t="s">
        <v>1939</v>
      </c>
      <c r="C31" s="36" t="s">
        <v>822</v>
      </c>
      <c r="D31" s="119">
        <v>13310</v>
      </c>
      <c r="E31" s="163">
        <v>39950</v>
      </c>
      <c r="F31" s="439">
        <v>3</v>
      </c>
      <c r="G31" s="439">
        <v>2.7</v>
      </c>
      <c r="I31" s="159"/>
      <c r="J31" s="159"/>
    </row>
    <row r="32" spans="1:2" ht="4.5" customHeight="1">
      <c r="A32" s="19"/>
      <c r="B32" s="71"/>
    </row>
    <row r="33" spans="1:7" ht="79.5" customHeight="1">
      <c r="A33" s="389" t="s">
        <v>2032</v>
      </c>
      <c r="B33" s="389"/>
      <c r="C33" s="389"/>
      <c r="D33" s="389"/>
      <c r="E33" s="389"/>
      <c r="F33" s="389"/>
      <c r="G33" s="389"/>
    </row>
    <row r="34" ht="2.25" customHeight="1"/>
    <row r="35" spans="1:3" s="59" customFormat="1" ht="7.5" customHeight="1">
      <c r="A35" s="353"/>
      <c r="B35" s="353"/>
      <c r="C35" s="39"/>
    </row>
    <row r="36" spans="1:3" s="59" customFormat="1" ht="10.5" customHeight="1">
      <c r="A36" s="352" t="s">
        <v>152</v>
      </c>
      <c r="B36" s="352"/>
      <c r="C36" s="39"/>
    </row>
    <row r="37" spans="1:3" s="59" customFormat="1" ht="10.5" customHeight="1">
      <c r="A37" s="352" t="s">
        <v>2019</v>
      </c>
      <c r="B37" s="352"/>
      <c r="C37" s="39"/>
    </row>
  </sheetData>
  <sheetProtection/>
  <mergeCells count="9">
    <mergeCell ref="A1:F1"/>
    <mergeCell ref="A2:F2"/>
    <mergeCell ref="A37:B37"/>
    <mergeCell ref="A35:B35"/>
    <mergeCell ref="A36:B36"/>
    <mergeCell ref="B4:B5"/>
    <mergeCell ref="A4:A5"/>
    <mergeCell ref="C4:C5"/>
    <mergeCell ref="A33:G33"/>
  </mergeCells>
  <printOptions/>
  <pageMargins left="0.51" right="0.17" top="0.27" bottom="0.18" header="0.35" footer="0.1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PageLayoutView="0" workbookViewId="0" topLeftCell="A1">
      <selection activeCell="I1" sqref="I1:J16384"/>
    </sheetView>
  </sheetViews>
  <sheetFormatPr defaultColWidth="9.00390625" defaultRowHeight="12.75"/>
  <cols>
    <col min="1" max="1" width="8.125" style="67" customWidth="1"/>
    <col min="2" max="2" width="49.875" style="68" customWidth="1"/>
    <col min="3" max="3" width="11.75390625" style="17" customWidth="1"/>
    <col min="4" max="4" width="9.875" style="44" hidden="1" customWidth="1"/>
    <col min="5" max="5" width="9.125" style="17" hidden="1" customWidth="1"/>
    <col min="6" max="6" width="10.875" style="17" customWidth="1"/>
    <col min="7" max="7" width="10.125" style="17" customWidth="1"/>
    <col min="8" max="16384" width="9.125" style="17" customWidth="1"/>
  </cols>
  <sheetData>
    <row r="1" spans="1:6" ht="16.5">
      <c r="A1" s="351" t="s">
        <v>153</v>
      </c>
      <c r="B1" s="351"/>
      <c r="C1" s="351"/>
      <c r="D1" s="351"/>
      <c r="E1" s="351"/>
      <c r="F1" s="351"/>
    </row>
    <row r="2" spans="1:7" ht="16.5">
      <c r="A2" s="351" t="s">
        <v>1768</v>
      </c>
      <c r="B2" s="351"/>
      <c r="C2" s="351"/>
      <c r="D2" s="351"/>
      <c r="E2" s="351"/>
      <c r="F2" s="351"/>
      <c r="G2" s="351"/>
    </row>
    <row r="3" spans="1:4" ht="10.5" customHeight="1">
      <c r="A3" s="386"/>
      <c r="B3" s="386"/>
      <c r="C3" s="386"/>
      <c r="D3" s="386"/>
    </row>
    <row r="4" spans="1:7" ht="14.25" customHeight="1">
      <c r="A4" s="363"/>
      <c r="B4" s="363" t="s">
        <v>866</v>
      </c>
      <c r="C4" s="363" t="s">
        <v>712</v>
      </c>
      <c r="D4" s="149" t="s">
        <v>1247</v>
      </c>
      <c r="E4" s="35" t="s">
        <v>1248</v>
      </c>
      <c r="F4" s="65" t="s">
        <v>713</v>
      </c>
      <c r="G4" s="65" t="s">
        <v>713</v>
      </c>
    </row>
    <row r="5" spans="1:7" s="66" customFormat="1" ht="25.5" customHeight="1">
      <c r="A5" s="364"/>
      <c r="B5" s="364"/>
      <c r="C5" s="364"/>
      <c r="D5" s="65">
        <v>4</v>
      </c>
      <c r="E5" s="145">
        <v>4</v>
      </c>
      <c r="F5" s="155" t="s">
        <v>2074</v>
      </c>
      <c r="G5" s="65" t="s">
        <v>2075</v>
      </c>
    </row>
    <row r="6" spans="1:7" ht="15.75">
      <c r="A6" s="23" t="s">
        <v>869</v>
      </c>
      <c r="B6" s="57" t="s">
        <v>870</v>
      </c>
      <c r="C6" s="23"/>
      <c r="D6" s="35"/>
      <c r="E6" s="162"/>
      <c r="F6" s="162"/>
      <c r="G6" s="157"/>
    </row>
    <row r="7" spans="1:10" ht="15.75">
      <c r="A7" s="23" t="s">
        <v>871</v>
      </c>
      <c r="B7" s="31" t="s">
        <v>872</v>
      </c>
      <c r="C7" s="23" t="s">
        <v>728</v>
      </c>
      <c r="D7" s="50">
        <v>14950</v>
      </c>
      <c r="E7" s="163">
        <v>44850</v>
      </c>
      <c r="F7" s="439">
        <v>3.4000000000000004</v>
      </c>
      <c r="G7" s="439">
        <v>3</v>
      </c>
      <c r="I7" s="159"/>
      <c r="J7" s="159"/>
    </row>
    <row r="8" spans="1:10" ht="15.75">
      <c r="A8" s="23" t="s">
        <v>721</v>
      </c>
      <c r="B8" s="31" t="s">
        <v>873</v>
      </c>
      <c r="C8" s="23" t="s">
        <v>728</v>
      </c>
      <c r="D8" s="50">
        <v>12690</v>
      </c>
      <c r="E8" s="163">
        <v>38050</v>
      </c>
      <c r="F8" s="439">
        <v>2.9000000000000004</v>
      </c>
      <c r="G8" s="439">
        <v>2.6</v>
      </c>
      <c r="I8" s="159"/>
      <c r="J8" s="159"/>
    </row>
    <row r="9" spans="1:7" ht="15.75">
      <c r="A9" s="23" t="s">
        <v>834</v>
      </c>
      <c r="B9" s="61" t="s">
        <v>874</v>
      </c>
      <c r="C9" s="23"/>
      <c r="D9" s="50"/>
      <c r="E9" s="163"/>
      <c r="F9" s="439"/>
      <c r="G9" s="441"/>
    </row>
    <row r="10" spans="1:10" ht="25.5">
      <c r="A10" s="23" t="s">
        <v>1086</v>
      </c>
      <c r="B10" s="31" t="s">
        <v>875</v>
      </c>
      <c r="C10" s="23" t="s">
        <v>1808</v>
      </c>
      <c r="D10" s="50">
        <v>6350</v>
      </c>
      <c r="E10" s="163">
        <v>19050</v>
      </c>
      <c r="F10" s="439">
        <v>1.4000000000000001</v>
      </c>
      <c r="G10" s="439">
        <v>1.3</v>
      </c>
      <c r="I10" s="159"/>
      <c r="J10" s="159"/>
    </row>
    <row r="11" spans="1:10" ht="25.5">
      <c r="A11" s="23" t="s">
        <v>1089</v>
      </c>
      <c r="B11" s="31" t="s">
        <v>876</v>
      </c>
      <c r="C11" s="23" t="s">
        <v>1808</v>
      </c>
      <c r="D11" s="50">
        <v>12690</v>
      </c>
      <c r="E11" s="163">
        <v>38050</v>
      </c>
      <c r="F11" s="439">
        <v>2.9000000000000004</v>
      </c>
      <c r="G11" s="439">
        <v>2.6</v>
      </c>
      <c r="I11" s="159"/>
      <c r="J11" s="159"/>
    </row>
    <row r="12" spans="1:10" ht="25.5">
      <c r="A12" s="23" t="s">
        <v>1091</v>
      </c>
      <c r="B12" s="31" t="s">
        <v>877</v>
      </c>
      <c r="C12" s="23" t="s">
        <v>806</v>
      </c>
      <c r="D12" s="50">
        <v>23260</v>
      </c>
      <c r="E12" s="163">
        <v>69800</v>
      </c>
      <c r="F12" s="439">
        <v>5.2</v>
      </c>
      <c r="G12" s="439">
        <v>4.7</v>
      </c>
      <c r="I12" s="159"/>
      <c r="J12" s="159"/>
    </row>
    <row r="13" spans="1:7" ht="15.75">
      <c r="A13" s="23" t="s">
        <v>840</v>
      </c>
      <c r="B13" s="61" t="s">
        <v>878</v>
      </c>
      <c r="C13" s="23"/>
      <c r="D13" s="50"/>
      <c r="E13" s="163"/>
      <c r="F13" s="439"/>
      <c r="G13" s="441"/>
    </row>
    <row r="14" spans="1:10" ht="15.75">
      <c r="A14" s="23" t="s">
        <v>842</v>
      </c>
      <c r="B14" s="31" t="s">
        <v>879</v>
      </c>
      <c r="C14" s="23" t="s">
        <v>1861</v>
      </c>
      <c r="D14" s="50">
        <v>46510</v>
      </c>
      <c r="E14" s="163">
        <v>139550</v>
      </c>
      <c r="F14" s="439">
        <v>10.5</v>
      </c>
      <c r="G14" s="439">
        <v>9.4</v>
      </c>
      <c r="I14" s="159"/>
      <c r="J14" s="159"/>
    </row>
    <row r="15" spans="1:10" ht="15.75">
      <c r="A15" s="23" t="s">
        <v>200</v>
      </c>
      <c r="B15" s="31" t="s">
        <v>880</v>
      </c>
      <c r="C15" s="23" t="s">
        <v>1861</v>
      </c>
      <c r="D15" s="50">
        <v>46510</v>
      </c>
      <c r="E15" s="163">
        <v>139550</v>
      </c>
      <c r="F15" s="439">
        <v>10.5</v>
      </c>
      <c r="G15" s="439">
        <v>9.4</v>
      </c>
      <c r="I15" s="159"/>
      <c r="J15" s="159"/>
    </row>
    <row r="16" spans="1:10" ht="15.75">
      <c r="A16" s="23" t="s">
        <v>844</v>
      </c>
      <c r="B16" s="31" t="s">
        <v>881</v>
      </c>
      <c r="C16" s="23" t="s">
        <v>1861</v>
      </c>
      <c r="D16" s="50">
        <v>100170</v>
      </c>
      <c r="E16" s="163">
        <v>300500</v>
      </c>
      <c r="F16" s="439">
        <v>22.5</v>
      </c>
      <c r="G16" s="439">
        <v>20.3</v>
      </c>
      <c r="I16" s="159"/>
      <c r="J16" s="159"/>
    </row>
    <row r="17" spans="1:10" ht="15.75">
      <c r="A17" s="23" t="s">
        <v>1387</v>
      </c>
      <c r="B17" s="31" t="s">
        <v>882</v>
      </c>
      <c r="C17" s="23" t="s">
        <v>1861</v>
      </c>
      <c r="D17" s="50">
        <v>46510</v>
      </c>
      <c r="E17" s="163">
        <v>139550</v>
      </c>
      <c r="F17" s="439">
        <v>10.5</v>
      </c>
      <c r="G17" s="439">
        <v>9.4</v>
      </c>
      <c r="I17" s="159"/>
      <c r="J17" s="159"/>
    </row>
    <row r="18" spans="1:10" ht="15.75">
      <c r="A18" s="23" t="s">
        <v>1106</v>
      </c>
      <c r="B18" s="70" t="s">
        <v>883</v>
      </c>
      <c r="C18" s="23" t="s">
        <v>1861</v>
      </c>
      <c r="D18" s="50">
        <v>46510</v>
      </c>
      <c r="E18" s="163">
        <v>139550</v>
      </c>
      <c r="F18" s="439">
        <v>10.5</v>
      </c>
      <c r="G18" s="439">
        <v>9.4</v>
      </c>
      <c r="I18" s="159"/>
      <c r="J18" s="159"/>
    </row>
    <row r="19" spans="1:10" s="66" customFormat="1" ht="27" customHeight="1">
      <c r="A19" s="23" t="s">
        <v>1108</v>
      </c>
      <c r="B19" s="31" t="s">
        <v>884</v>
      </c>
      <c r="C19" s="23" t="s">
        <v>1861</v>
      </c>
      <c r="D19" s="50">
        <v>19780</v>
      </c>
      <c r="E19" s="163">
        <v>59350</v>
      </c>
      <c r="F19" s="439">
        <v>4.5</v>
      </c>
      <c r="G19" s="439">
        <v>4</v>
      </c>
      <c r="I19" s="159"/>
      <c r="J19" s="159"/>
    </row>
    <row r="20" spans="1:10" ht="38.25">
      <c r="A20" s="3" t="s">
        <v>846</v>
      </c>
      <c r="B20" s="57" t="s">
        <v>885</v>
      </c>
      <c r="C20" s="23" t="s">
        <v>1861</v>
      </c>
      <c r="D20" s="50">
        <v>23260</v>
      </c>
      <c r="E20" s="163">
        <v>69800</v>
      </c>
      <c r="F20" s="439">
        <v>5.2</v>
      </c>
      <c r="G20" s="439">
        <v>4.7</v>
      </c>
      <c r="I20" s="159"/>
      <c r="J20" s="159"/>
    </row>
    <row r="21" spans="1:10" ht="25.5">
      <c r="A21" s="23" t="s">
        <v>848</v>
      </c>
      <c r="B21" s="31" t="s">
        <v>886</v>
      </c>
      <c r="C21" s="23" t="s">
        <v>1861</v>
      </c>
      <c r="D21" s="50">
        <v>46510</v>
      </c>
      <c r="E21" s="163">
        <v>139550</v>
      </c>
      <c r="F21" s="439">
        <v>10.5</v>
      </c>
      <c r="G21" s="439">
        <v>9.4</v>
      </c>
      <c r="I21" s="159"/>
      <c r="J21" s="159"/>
    </row>
    <row r="22" spans="1:10" ht="15" customHeight="1">
      <c r="A22" s="23" t="s">
        <v>850</v>
      </c>
      <c r="B22" s="31" t="s">
        <v>887</v>
      </c>
      <c r="C22" s="23" t="s">
        <v>1861</v>
      </c>
      <c r="D22" s="50">
        <v>72900</v>
      </c>
      <c r="E22" s="163">
        <v>218700</v>
      </c>
      <c r="F22" s="439">
        <v>16.400000000000002</v>
      </c>
      <c r="G22" s="439">
        <v>14.8</v>
      </c>
      <c r="I22" s="159"/>
      <c r="J22" s="159"/>
    </row>
    <row r="23" spans="1:10" ht="15.75">
      <c r="A23" s="23" t="s">
        <v>1404</v>
      </c>
      <c r="B23" s="31" t="s">
        <v>888</v>
      </c>
      <c r="C23" s="23" t="s">
        <v>1861</v>
      </c>
      <c r="D23" s="50">
        <v>109350</v>
      </c>
      <c r="E23" s="163">
        <v>328050</v>
      </c>
      <c r="F23" s="439">
        <v>24.6</v>
      </c>
      <c r="G23" s="439">
        <v>22.200000000000003</v>
      </c>
      <c r="I23" s="159"/>
      <c r="J23" s="159"/>
    </row>
    <row r="24" spans="1:10" ht="15.75">
      <c r="A24" s="23" t="s">
        <v>1406</v>
      </c>
      <c r="B24" s="31" t="s">
        <v>889</v>
      </c>
      <c r="C24" s="23" t="s">
        <v>1861</v>
      </c>
      <c r="D24" s="50">
        <v>72900</v>
      </c>
      <c r="E24" s="163">
        <v>218700</v>
      </c>
      <c r="F24" s="439">
        <v>16.400000000000002</v>
      </c>
      <c r="G24" s="439">
        <v>14.8</v>
      </c>
      <c r="I24" s="159"/>
      <c r="J24" s="159"/>
    </row>
    <row r="25" spans="1:10" ht="15.75">
      <c r="A25" s="23" t="s">
        <v>1408</v>
      </c>
      <c r="B25" s="31" t="s">
        <v>890</v>
      </c>
      <c r="C25" s="23" t="s">
        <v>1861</v>
      </c>
      <c r="D25" s="50">
        <v>109350</v>
      </c>
      <c r="E25" s="163">
        <v>328050</v>
      </c>
      <c r="F25" s="439">
        <v>24.6</v>
      </c>
      <c r="G25" s="439">
        <v>22.200000000000003</v>
      </c>
      <c r="I25" s="159"/>
      <c r="J25" s="159"/>
    </row>
    <row r="26" spans="1:10" ht="15.75">
      <c r="A26" s="23" t="s">
        <v>1410</v>
      </c>
      <c r="B26" s="31" t="s">
        <v>891</v>
      </c>
      <c r="C26" s="23" t="s">
        <v>1861</v>
      </c>
      <c r="D26" s="50">
        <v>200480</v>
      </c>
      <c r="E26" s="163">
        <v>601450</v>
      </c>
      <c r="F26" s="439">
        <v>45.1</v>
      </c>
      <c r="G26" s="439">
        <v>40.6</v>
      </c>
      <c r="I26" s="159"/>
      <c r="J26" s="159"/>
    </row>
    <row r="27" spans="1:10" ht="15.75">
      <c r="A27" s="23" t="s">
        <v>852</v>
      </c>
      <c r="B27" s="31" t="s">
        <v>892</v>
      </c>
      <c r="C27" s="23" t="s">
        <v>1861</v>
      </c>
      <c r="D27" s="50">
        <v>200480</v>
      </c>
      <c r="E27" s="163">
        <v>601450</v>
      </c>
      <c r="F27" s="439">
        <v>45.1</v>
      </c>
      <c r="G27" s="439">
        <v>40.6</v>
      </c>
      <c r="I27" s="159"/>
      <c r="J27" s="159"/>
    </row>
    <row r="28" spans="1:10" ht="25.5">
      <c r="A28" s="23" t="s">
        <v>867</v>
      </c>
      <c r="B28" s="31" t="s">
        <v>893</v>
      </c>
      <c r="C28" s="23" t="s">
        <v>1861</v>
      </c>
      <c r="D28" s="50">
        <v>250420</v>
      </c>
      <c r="E28" s="163">
        <v>751250</v>
      </c>
      <c r="F28" s="439">
        <v>56.300000000000004</v>
      </c>
      <c r="G28" s="439">
        <v>50.800000000000004</v>
      </c>
      <c r="I28" s="159"/>
      <c r="J28" s="159"/>
    </row>
    <row r="29" spans="1:10" ht="15.75">
      <c r="A29" s="23" t="s">
        <v>1112</v>
      </c>
      <c r="B29" s="31" t="s">
        <v>894</v>
      </c>
      <c r="C29" s="23" t="s">
        <v>1861</v>
      </c>
      <c r="D29" s="50">
        <v>275460</v>
      </c>
      <c r="E29" s="163">
        <v>826400</v>
      </c>
      <c r="F29" s="439">
        <v>62</v>
      </c>
      <c r="G29" s="439">
        <v>55.800000000000004</v>
      </c>
      <c r="I29" s="159"/>
      <c r="J29" s="159"/>
    </row>
    <row r="30" spans="1:10" ht="15.75">
      <c r="A30" s="23" t="s">
        <v>1770</v>
      </c>
      <c r="B30" s="31" t="s">
        <v>895</v>
      </c>
      <c r="C30" s="23" t="s">
        <v>1861</v>
      </c>
      <c r="D30" s="50">
        <v>200480</v>
      </c>
      <c r="E30" s="163">
        <v>601450</v>
      </c>
      <c r="F30" s="439">
        <v>45.1</v>
      </c>
      <c r="G30" s="439">
        <v>40.6</v>
      </c>
      <c r="I30" s="159"/>
      <c r="J30" s="159"/>
    </row>
    <row r="31" spans="1:2" ht="16.5">
      <c r="A31" s="19"/>
      <c r="B31" s="71"/>
    </row>
    <row r="32" spans="1:7" ht="92.25" customHeight="1">
      <c r="A32" s="389" t="s">
        <v>2032</v>
      </c>
      <c r="B32" s="389"/>
      <c r="C32" s="389"/>
      <c r="D32" s="389"/>
      <c r="E32" s="389"/>
      <c r="F32" s="389"/>
      <c r="G32" s="389"/>
    </row>
    <row r="35" spans="1:3" ht="12.75">
      <c r="A35" s="353"/>
      <c r="B35" s="353"/>
      <c r="C35" s="18"/>
    </row>
    <row r="36" spans="1:3" ht="12.75">
      <c r="A36" s="352" t="s">
        <v>152</v>
      </c>
      <c r="B36" s="352"/>
      <c r="C36" s="18"/>
    </row>
    <row r="37" spans="1:3" ht="12.75">
      <c r="A37" s="352" t="s">
        <v>2019</v>
      </c>
      <c r="B37" s="352"/>
      <c r="C37" s="18"/>
    </row>
  </sheetData>
  <sheetProtection/>
  <mergeCells count="10">
    <mergeCell ref="A1:F1"/>
    <mergeCell ref="A35:B35"/>
    <mergeCell ref="C4:C5"/>
    <mergeCell ref="B4:B5"/>
    <mergeCell ref="A4:A5"/>
    <mergeCell ref="A32:G32"/>
    <mergeCell ref="A2:G2"/>
    <mergeCell ref="A36:B36"/>
    <mergeCell ref="A37:B37"/>
    <mergeCell ref="A3:D3"/>
  </mergeCells>
  <printOptions/>
  <pageMargins left="0.95" right="0.17" top="0.4" bottom="0.17" header="0.13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1"/>
  <sheetViews>
    <sheetView zoomScaleSheetLayoutView="100" workbookViewId="0" topLeftCell="A1">
      <selection activeCell="I1" sqref="I1:J16384"/>
    </sheetView>
  </sheetViews>
  <sheetFormatPr defaultColWidth="9.00390625" defaultRowHeight="12.75"/>
  <cols>
    <col min="1" max="1" width="5.25390625" style="0" customWidth="1"/>
    <col min="2" max="2" width="65.00390625" style="0" customWidth="1"/>
    <col min="3" max="3" width="10.125" style="59" customWidth="1"/>
    <col min="4" max="4" width="7.125" style="0" hidden="1" customWidth="1"/>
    <col min="5" max="5" width="9.625" style="0" hidden="1" customWidth="1"/>
    <col min="6" max="6" width="10.25390625" style="0" customWidth="1"/>
    <col min="7" max="7" width="9.125" style="0" customWidth="1"/>
  </cols>
  <sheetData>
    <row r="1" spans="1:6" ht="16.5">
      <c r="A1" s="351" t="s">
        <v>153</v>
      </c>
      <c r="B1" s="351"/>
      <c r="C1" s="351"/>
      <c r="D1" s="351"/>
      <c r="E1" s="351"/>
      <c r="F1" s="351"/>
    </row>
    <row r="2" spans="1:6" ht="12.75" customHeight="1">
      <c r="A2" s="396" t="s">
        <v>165</v>
      </c>
      <c r="B2" s="396"/>
      <c r="C2" s="396"/>
      <c r="D2" s="396"/>
      <c r="E2" s="396"/>
      <c r="F2" s="396"/>
    </row>
    <row r="3" spans="1:7" s="4" customFormat="1" ht="13.5" customHeight="1">
      <c r="A3" s="394"/>
      <c r="B3" s="392" t="s">
        <v>711</v>
      </c>
      <c r="C3" s="390" t="s">
        <v>712</v>
      </c>
      <c r="D3" s="153"/>
      <c r="E3" s="35" t="s">
        <v>1248</v>
      </c>
      <c r="F3" s="65" t="s">
        <v>713</v>
      </c>
      <c r="G3" s="65" t="s">
        <v>713</v>
      </c>
    </row>
    <row r="4" spans="1:7" s="59" customFormat="1" ht="22.5" customHeight="1">
      <c r="A4" s="395"/>
      <c r="B4" s="393"/>
      <c r="C4" s="391"/>
      <c r="D4" s="140">
        <v>5</v>
      </c>
      <c r="E4" s="145">
        <v>4</v>
      </c>
      <c r="F4" s="155" t="s">
        <v>2074</v>
      </c>
      <c r="G4" s="65" t="s">
        <v>2075</v>
      </c>
    </row>
    <row r="5" spans="1:7" ht="22.5">
      <c r="A5" s="89" t="s">
        <v>714</v>
      </c>
      <c r="B5" s="83" t="s">
        <v>1124</v>
      </c>
      <c r="C5" s="137"/>
      <c r="D5" s="141"/>
      <c r="E5" s="162"/>
      <c r="F5" s="162"/>
      <c r="G5" s="336"/>
    </row>
    <row r="6" spans="1:10" ht="11.25" customHeight="1">
      <c r="A6" s="89" t="s">
        <v>716</v>
      </c>
      <c r="B6" s="83" t="s">
        <v>1125</v>
      </c>
      <c r="C6" s="138" t="s">
        <v>1126</v>
      </c>
      <c r="D6" s="142">
        <v>13380</v>
      </c>
      <c r="E6" s="163">
        <v>40150</v>
      </c>
      <c r="F6" s="439">
        <v>3</v>
      </c>
      <c r="G6" s="439">
        <v>2.7</v>
      </c>
      <c r="I6" s="159"/>
      <c r="J6" s="159"/>
    </row>
    <row r="7" spans="1:10" ht="11.25" customHeight="1">
      <c r="A7" s="89" t="s">
        <v>721</v>
      </c>
      <c r="B7" s="83" t="s">
        <v>1573</v>
      </c>
      <c r="C7" s="138" t="s">
        <v>1126</v>
      </c>
      <c r="D7" s="142">
        <v>6690</v>
      </c>
      <c r="E7" s="163">
        <v>20050</v>
      </c>
      <c r="F7" s="439">
        <v>1.5</v>
      </c>
      <c r="G7" s="439">
        <v>1.4000000000000001</v>
      </c>
      <c r="I7" s="159"/>
      <c r="J7" s="159"/>
    </row>
    <row r="8" spans="1:7" ht="11.25" customHeight="1">
      <c r="A8" s="89" t="s">
        <v>723</v>
      </c>
      <c r="B8" s="89" t="s">
        <v>1574</v>
      </c>
      <c r="C8" s="139"/>
      <c r="D8" s="143"/>
      <c r="E8" s="163"/>
      <c r="F8" s="439"/>
      <c r="G8" s="442"/>
    </row>
    <row r="9" spans="1:10" ht="11.25" customHeight="1">
      <c r="A9" s="89" t="s">
        <v>810</v>
      </c>
      <c r="B9" s="83" t="s">
        <v>1575</v>
      </c>
      <c r="C9" s="138" t="s">
        <v>719</v>
      </c>
      <c r="D9" s="142">
        <v>20070</v>
      </c>
      <c r="E9" s="163">
        <v>60200</v>
      </c>
      <c r="F9" s="439">
        <v>4.5</v>
      </c>
      <c r="G9" s="439">
        <v>4.1000000000000005</v>
      </c>
      <c r="I9" s="159"/>
      <c r="J9" s="159"/>
    </row>
    <row r="10" spans="1:10" ht="11.25" customHeight="1">
      <c r="A10" s="89" t="s">
        <v>814</v>
      </c>
      <c r="B10" s="84" t="s">
        <v>1576</v>
      </c>
      <c r="C10" s="138" t="s">
        <v>1126</v>
      </c>
      <c r="D10" s="142">
        <v>3340</v>
      </c>
      <c r="E10" s="163">
        <v>10000</v>
      </c>
      <c r="F10" s="439">
        <v>0.8</v>
      </c>
      <c r="G10" s="439">
        <v>0.7000000000000001</v>
      </c>
      <c r="I10" s="159"/>
      <c r="J10" s="159"/>
    </row>
    <row r="11" spans="1:10" ht="11.25" customHeight="1">
      <c r="A11" s="89" t="s">
        <v>1063</v>
      </c>
      <c r="B11" s="83" t="s">
        <v>1577</v>
      </c>
      <c r="C11" s="138" t="s">
        <v>1126</v>
      </c>
      <c r="D11" s="142">
        <v>10030</v>
      </c>
      <c r="E11" s="163">
        <v>30100</v>
      </c>
      <c r="F11" s="439">
        <v>2.3000000000000003</v>
      </c>
      <c r="G11" s="439">
        <v>2</v>
      </c>
      <c r="I11" s="159"/>
      <c r="J11" s="159"/>
    </row>
    <row r="12" spans="1:10" ht="11.25" customHeight="1">
      <c r="A12" s="89" t="s">
        <v>1065</v>
      </c>
      <c r="B12" s="85" t="s">
        <v>1578</v>
      </c>
      <c r="C12" s="138" t="s">
        <v>1126</v>
      </c>
      <c r="D12" s="142">
        <v>3340</v>
      </c>
      <c r="E12" s="163">
        <v>10000</v>
      </c>
      <c r="F12" s="439">
        <v>0.8</v>
      </c>
      <c r="G12" s="439">
        <v>0.7000000000000001</v>
      </c>
      <c r="I12" s="159"/>
      <c r="J12" s="159"/>
    </row>
    <row r="13" spans="1:10" ht="11.25" customHeight="1">
      <c r="A13" s="89" t="s">
        <v>818</v>
      </c>
      <c r="B13" s="83" t="s">
        <v>1579</v>
      </c>
      <c r="C13" s="138" t="s">
        <v>719</v>
      </c>
      <c r="D13" s="142">
        <v>6690</v>
      </c>
      <c r="E13" s="163">
        <v>20050</v>
      </c>
      <c r="F13" s="439">
        <v>1.5</v>
      </c>
      <c r="G13" s="439">
        <v>1.4000000000000001</v>
      </c>
      <c r="I13" s="159"/>
      <c r="J13" s="159"/>
    </row>
    <row r="14" spans="1:10" ht="11.25" customHeight="1">
      <c r="A14" s="89" t="s">
        <v>1068</v>
      </c>
      <c r="B14" s="83" t="s">
        <v>1580</v>
      </c>
      <c r="C14" s="138" t="s">
        <v>806</v>
      </c>
      <c r="D14" s="142">
        <v>2670</v>
      </c>
      <c r="E14" s="163">
        <v>8000</v>
      </c>
      <c r="F14" s="439">
        <v>0.6000000000000001</v>
      </c>
      <c r="G14" s="439">
        <v>0.5</v>
      </c>
      <c r="I14" s="159"/>
      <c r="J14" s="159"/>
    </row>
    <row r="15" spans="1:10" ht="11.25" customHeight="1">
      <c r="A15" s="89" t="s">
        <v>1069</v>
      </c>
      <c r="B15" s="86" t="s">
        <v>1581</v>
      </c>
      <c r="C15" s="138" t="s">
        <v>806</v>
      </c>
      <c r="D15" s="142">
        <v>2000</v>
      </c>
      <c r="E15" s="163">
        <v>6000</v>
      </c>
      <c r="F15" s="439">
        <v>0.5</v>
      </c>
      <c r="G15" s="439">
        <v>0.4</v>
      </c>
      <c r="I15" s="159"/>
      <c r="J15" s="159"/>
    </row>
    <row r="16" spans="1:10" ht="11.25" customHeight="1">
      <c r="A16" s="89" t="s">
        <v>1071</v>
      </c>
      <c r="B16" s="86" t="s">
        <v>1582</v>
      </c>
      <c r="C16" s="138" t="s">
        <v>806</v>
      </c>
      <c r="D16" s="142">
        <v>2680</v>
      </c>
      <c r="E16" s="163">
        <v>8050</v>
      </c>
      <c r="F16" s="439">
        <v>0.6000000000000001</v>
      </c>
      <c r="G16" s="439">
        <v>0.5</v>
      </c>
      <c r="I16" s="159"/>
      <c r="J16" s="159"/>
    </row>
    <row r="17" spans="1:10" ht="11.25" customHeight="1">
      <c r="A17" s="89" t="s">
        <v>1073</v>
      </c>
      <c r="B17" s="86" t="s">
        <v>1583</v>
      </c>
      <c r="C17" s="138" t="s">
        <v>806</v>
      </c>
      <c r="D17" s="142">
        <v>4010</v>
      </c>
      <c r="E17" s="163">
        <v>12050</v>
      </c>
      <c r="F17" s="439">
        <v>0.9</v>
      </c>
      <c r="G17" s="439">
        <v>0.8</v>
      </c>
      <c r="I17" s="159"/>
      <c r="J17" s="159"/>
    </row>
    <row r="18" spans="1:10" ht="11.25" customHeight="1">
      <c r="A18" s="89" t="s">
        <v>1075</v>
      </c>
      <c r="B18" s="86" t="s">
        <v>1584</v>
      </c>
      <c r="C18" s="138" t="s">
        <v>806</v>
      </c>
      <c r="D18" s="142">
        <v>5350</v>
      </c>
      <c r="E18" s="163">
        <v>16050</v>
      </c>
      <c r="F18" s="439">
        <v>1.2000000000000002</v>
      </c>
      <c r="G18" s="439">
        <v>1.1</v>
      </c>
      <c r="I18" s="159"/>
      <c r="J18" s="159"/>
    </row>
    <row r="19" spans="1:10" ht="11.25" customHeight="1">
      <c r="A19" s="89" t="s">
        <v>1076</v>
      </c>
      <c r="B19" s="86" t="s">
        <v>1585</v>
      </c>
      <c r="C19" s="138" t="s">
        <v>806</v>
      </c>
      <c r="D19" s="142">
        <v>6690</v>
      </c>
      <c r="E19" s="163">
        <v>20050</v>
      </c>
      <c r="F19" s="439">
        <v>1.5</v>
      </c>
      <c r="G19" s="439">
        <v>1.4000000000000001</v>
      </c>
      <c r="I19" s="159"/>
      <c r="J19" s="159"/>
    </row>
    <row r="20" spans="1:10" ht="11.25" customHeight="1">
      <c r="A20" s="89" t="s">
        <v>1078</v>
      </c>
      <c r="B20" s="86" t="s">
        <v>1586</v>
      </c>
      <c r="C20" s="138" t="s">
        <v>806</v>
      </c>
      <c r="D20" s="142">
        <v>2000</v>
      </c>
      <c r="E20" s="163">
        <v>6000</v>
      </c>
      <c r="F20" s="439">
        <v>0.5</v>
      </c>
      <c r="G20" s="439">
        <v>0.4</v>
      </c>
      <c r="I20" s="159"/>
      <c r="J20" s="159"/>
    </row>
    <row r="21" spans="1:10" ht="11.25" customHeight="1">
      <c r="A21" s="89" t="s">
        <v>1080</v>
      </c>
      <c r="B21" s="86" t="s">
        <v>1587</v>
      </c>
      <c r="C21" s="138" t="s">
        <v>806</v>
      </c>
      <c r="D21" s="142">
        <v>4010</v>
      </c>
      <c r="E21" s="163">
        <v>12050</v>
      </c>
      <c r="F21" s="439">
        <v>0.9</v>
      </c>
      <c r="G21" s="439">
        <v>0.8</v>
      </c>
      <c r="I21" s="159"/>
      <c r="J21" s="159"/>
    </row>
    <row r="22" spans="1:10" ht="22.5">
      <c r="A22" s="89" t="s">
        <v>1083</v>
      </c>
      <c r="B22" s="86" t="s">
        <v>1588</v>
      </c>
      <c r="C22" s="138" t="s">
        <v>806</v>
      </c>
      <c r="D22" s="142">
        <v>5350</v>
      </c>
      <c r="E22" s="163">
        <v>16050</v>
      </c>
      <c r="F22" s="439">
        <v>1.2000000000000002</v>
      </c>
      <c r="G22" s="439">
        <v>1.1</v>
      </c>
      <c r="I22" s="159"/>
      <c r="J22" s="159"/>
    </row>
    <row r="23" spans="1:10" ht="11.25" customHeight="1">
      <c r="A23" s="89" t="s">
        <v>1589</v>
      </c>
      <c r="B23" s="86" t="s">
        <v>1590</v>
      </c>
      <c r="C23" s="138" t="s">
        <v>806</v>
      </c>
      <c r="D23" s="142">
        <v>2680</v>
      </c>
      <c r="E23" s="163">
        <v>8050</v>
      </c>
      <c r="F23" s="439">
        <v>0.6000000000000001</v>
      </c>
      <c r="G23" s="439">
        <v>0.5</v>
      </c>
      <c r="I23" s="159"/>
      <c r="J23" s="159"/>
    </row>
    <row r="24" spans="1:10" ht="11.25" customHeight="1">
      <c r="A24" s="89" t="s">
        <v>1591</v>
      </c>
      <c r="B24" s="86" t="s">
        <v>1592</v>
      </c>
      <c r="C24" s="138" t="s">
        <v>806</v>
      </c>
      <c r="D24" s="142">
        <v>2680</v>
      </c>
      <c r="E24" s="163">
        <v>8050</v>
      </c>
      <c r="F24" s="439">
        <v>0.6000000000000001</v>
      </c>
      <c r="G24" s="439">
        <v>0.5</v>
      </c>
      <c r="I24" s="159"/>
      <c r="J24" s="159"/>
    </row>
    <row r="25" spans="1:10" ht="11.25" customHeight="1">
      <c r="A25" s="89" t="s">
        <v>1593</v>
      </c>
      <c r="B25" s="86" t="s">
        <v>1594</v>
      </c>
      <c r="C25" s="138" t="s">
        <v>806</v>
      </c>
      <c r="D25" s="142">
        <v>3340</v>
      </c>
      <c r="E25" s="163">
        <v>10000</v>
      </c>
      <c r="F25" s="439">
        <v>0.8</v>
      </c>
      <c r="G25" s="439">
        <v>0.7000000000000001</v>
      </c>
      <c r="I25" s="159"/>
      <c r="J25" s="159"/>
    </row>
    <row r="26" spans="1:10" ht="11.25" customHeight="1">
      <c r="A26" s="89" t="s">
        <v>1595</v>
      </c>
      <c r="B26" s="86" t="s">
        <v>1596</v>
      </c>
      <c r="C26" s="138" t="s">
        <v>806</v>
      </c>
      <c r="D26" s="142">
        <v>8030</v>
      </c>
      <c r="E26" s="163">
        <v>24100</v>
      </c>
      <c r="F26" s="439">
        <v>1.8</v>
      </c>
      <c r="G26" s="439">
        <v>1.6</v>
      </c>
      <c r="I26" s="159"/>
      <c r="J26" s="159"/>
    </row>
    <row r="27" spans="1:10" ht="11.25" customHeight="1">
      <c r="A27" s="89" t="s">
        <v>1597</v>
      </c>
      <c r="B27" s="86" t="s">
        <v>1598</v>
      </c>
      <c r="C27" s="138" t="s">
        <v>806</v>
      </c>
      <c r="D27" s="142">
        <v>4010</v>
      </c>
      <c r="E27" s="163">
        <v>12050</v>
      </c>
      <c r="F27" s="439">
        <v>0.9</v>
      </c>
      <c r="G27" s="439">
        <v>0.8</v>
      </c>
      <c r="I27" s="159"/>
      <c r="J27" s="159"/>
    </row>
    <row r="28" spans="1:10" ht="11.25" customHeight="1">
      <c r="A28" s="89" t="s">
        <v>1599</v>
      </c>
      <c r="B28" s="86" t="s">
        <v>1600</v>
      </c>
      <c r="C28" s="138" t="s">
        <v>806</v>
      </c>
      <c r="D28" s="142">
        <v>3340</v>
      </c>
      <c r="E28" s="163">
        <v>10000</v>
      </c>
      <c r="F28" s="439">
        <v>0.8</v>
      </c>
      <c r="G28" s="439">
        <v>0.7000000000000001</v>
      </c>
      <c r="I28" s="159"/>
      <c r="J28" s="159"/>
    </row>
    <row r="29" spans="1:10" ht="11.25" customHeight="1">
      <c r="A29" s="89" t="s">
        <v>1601</v>
      </c>
      <c r="B29" s="86" t="s">
        <v>1602</v>
      </c>
      <c r="C29" s="138" t="s">
        <v>806</v>
      </c>
      <c r="D29" s="142">
        <v>6690</v>
      </c>
      <c r="E29" s="163">
        <v>20050</v>
      </c>
      <c r="F29" s="439">
        <v>1.5</v>
      </c>
      <c r="G29" s="439">
        <v>1.4000000000000001</v>
      </c>
      <c r="I29" s="159"/>
      <c r="J29" s="159"/>
    </row>
    <row r="30" spans="1:10" ht="11.25" customHeight="1">
      <c r="A30" s="89" t="s">
        <v>1603</v>
      </c>
      <c r="B30" s="86" t="s">
        <v>1604</v>
      </c>
      <c r="C30" s="138" t="s">
        <v>806</v>
      </c>
      <c r="D30" s="142">
        <v>13380</v>
      </c>
      <c r="E30" s="163">
        <v>40150</v>
      </c>
      <c r="F30" s="439">
        <v>3</v>
      </c>
      <c r="G30" s="439">
        <v>2.7</v>
      </c>
      <c r="I30" s="159"/>
      <c r="J30" s="159"/>
    </row>
    <row r="31" spans="1:10" ht="11.25" customHeight="1">
      <c r="A31" s="89" t="s">
        <v>1605</v>
      </c>
      <c r="B31" s="86" t="s">
        <v>1606</v>
      </c>
      <c r="C31" s="138" t="s">
        <v>806</v>
      </c>
      <c r="D31" s="142">
        <v>2000</v>
      </c>
      <c r="E31" s="163">
        <v>6000</v>
      </c>
      <c r="F31" s="439">
        <v>0.5</v>
      </c>
      <c r="G31" s="439">
        <v>0.4</v>
      </c>
      <c r="I31" s="159"/>
      <c r="J31" s="159"/>
    </row>
    <row r="32" spans="1:10" ht="11.25" customHeight="1">
      <c r="A32" s="89" t="s">
        <v>1607</v>
      </c>
      <c r="B32" s="87" t="s">
        <v>1608</v>
      </c>
      <c r="C32" s="138" t="s">
        <v>806</v>
      </c>
      <c r="D32" s="142">
        <v>2000</v>
      </c>
      <c r="E32" s="163">
        <v>6000</v>
      </c>
      <c r="F32" s="439">
        <v>0.5</v>
      </c>
      <c r="G32" s="439">
        <v>0.4</v>
      </c>
      <c r="I32" s="159"/>
      <c r="J32" s="159"/>
    </row>
    <row r="33" spans="1:10" ht="11.25" customHeight="1">
      <c r="A33" s="89" t="s">
        <v>1609</v>
      </c>
      <c r="B33" s="83" t="s">
        <v>1610</v>
      </c>
      <c r="C33" s="138" t="s">
        <v>806</v>
      </c>
      <c r="D33" s="142">
        <v>2000</v>
      </c>
      <c r="E33" s="163">
        <v>6000</v>
      </c>
      <c r="F33" s="439">
        <v>0.5</v>
      </c>
      <c r="G33" s="439">
        <v>0.4</v>
      </c>
      <c r="I33" s="159"/>
      <c r="J33" s="159"/>
    </row>
    <row r="34" spans="1:10" ht="22.5">
      <c r="A34" s="89" t="s">
        <v>1611</v>
      </c>
      <c r="B34" s="83" t="s">
        <v>0</v>
      </c>
      <c r="C34" s="138" t="s">
        <v>806</v>
      </c>
      <c r="D34" s="142">
        <v>6690</v>
      </c>
      <c r="E34" s="163">
        <v>20050</v>
      </c>
      <c r="F34" s="439">
        <v>1.5</v>
      </c>
      <c r="G34" s="439">
        <v>1.4000000000000001</v>
      </c>
      <c r="I34" s="159"/>
      <c r="J34" s="159"/>
    </row>
    <row r="35" spans="1:10" ht="11.25" customHeight="1">
      <c r="A35" s="89" t="s">
        <v>1</v>
      </c>
      <c r="B35" s="83" t="s">
        <v>2</v>
      </c>
      <c r="C35" s="138" t="s">
        <v>806</v>
      </c>
      <c r="D35" s="142">
        <v>16730</v>
      </c>
      <c r="E35" s="163">
        <v>50200</v>
      </c>
      <c r="F35" s="439">
        <v>3.8000000000000003</v>
      </c>
      <c r="G35" s="439">
        <v>3.4000000000000004</v>
      </c>
      <c r="I35" s="159"/>
      <c r="J35" s="159"/>
    </row>
    <row r="36" spans="1:10" ht="11.25" customHeight="1">
      <c r="A36" s="89" t="s">
        <v>3</v>
      </c>
      <c r="B36" s="83" t="s">
        <v>4</v>
      </c>
      <c r="C36" s="138" t="s">
        <v>806</v>
      </c>
      <c r="D36" s="142">
        <v>2680</v>
      </c>
      <c r="E36" s="163">
        <v>8050</v>
      </c>
      <c r="F36" s="439">
        <v>0.6000000000000001</v>
      </c>
      <c r="G36" s="439">
        <v>0.5</v>
      </c>
      <c r="I36" s="159"/>
      <c r="J36" s="159"/>
    </row>
    <row r="37" spans="1:10" ht="11.25" customHeight="1">
      <c r="A37" s="89" t="s">
        <v>5</v>
      </c>
      <c r="B37" s="83" t="s">
        <v>6</v>
      </c>
      <c r="C37" s="138" t="s">
        <v>806</v>
      </c>
      <c r="D37" s="142">
        <v>10030</v>
      </c>
      <c r="E37" s="163">
        <v>30100</v>
      </c>
      <c r="F37" s="439">
        <v>2.3000000000000003</v>
      </c>
      <c r="G37" s="439">
        <v>2</v>
      </c>
      <c r="I37" s="159"/>
      <c r="J37" s="159"/>
    </row>
    <row r="38" spans="1:10" ht="11.25" customHeight="1">
      <c r="A38" s="89" t="s">
        <v>7</v>
      </c>
      <c r="B38" s="83" t="s">
        <v>8</v>
      </c>
      <c r="C38" s="138" t="s">
        <v>806</v>
      </c>
      <c r="D38" s="142">
        <v>10030</v>
      </c>
      <c r="E38" s="163">
        <v>30100</v>
      </c>
      <c r="F38" s="439">
        <v>2.3000000000000003</v>
      </c>
      <c r="G38" s="439">
        <v>2</v>
      </c>
      <c r="I38" s="159"/>
      <c r="J38" s="159"/>
    </row>
    <row r="39" spans="1:10" ht="11.25" customHeight="1">
      <c r="A39" s="89" t="s">
        <v>9</v>
      </c>
      <c r="B39" s="83" t="s">
        <v>10</v>
      </c>
      <c r="C39" s="138" t="s">
        <v>806</v>
      </c>
      <c r="D39" s="142">
        <v>13380</v>
      </c>
      <c r="E39" s="163">
        <v>40150</v>
      </c>
      <c r="F39" s="439">
        <v>3</v>
      </c>
      <c r="G39" s="439">
        <v>2.7</v>
      </c>
      <c r="I39" s="159"/>
      <c r="J39" s="159"/>
    </row>
    <row r="40" spans="1:10" ht="11.25" customHeight="1">
      <c r="A40" s="89" t="s">
        <v>11</v>
      </c>
      <c r="B40" s="83" t="s">
        <v>12</v>
      </c>
      <c r="C40" s="138" t="s">
        <v>806</v>
      </c>
      <c r="D40" s="142">
        <v>10030</v>
      </c>
      <c r="E40" s="163">
        <v>30100</v>
      </c>
      <c r="F40" s="439">
        <v>2.3000000000000003</v>
      </c>
      <c r="G40" s="439">
        <v>2</v>
      </c>
      <c r="I40" s="159"/>
      <c r="J40" s="159"/>
    </row>
    <row r="41" spans="1:10" ht="11.25" customHeight="1">
      <c r="A41" s="89" t="s">
        <v>13</v>
      </c>
      <c r="B41" s="83" t="s">
        <v>14</v>
      </c>
      <c r="C41" s="138" t="s">
        <v>806</v>
      </c>
      <c r="D41" s="142">
        <v>6690</v>
      </c>
      <c r="E41" s="163">
        <v>20050</v>
      </c>
      <c r="F41" s="439">
        <v>1.5</v>
      </c>
      <c r="G41" s="439">
        <v>1.4000000000000001</v>
      </c>
      <c r="I41" s="159"/>
      <c r="J41" s="159"/>
    </row>
    <row r="42" spans="1:10" ht="11.25" customHeight="1">
      <c r="A42" s="89" t="s">
        <v>15</v>
      </c>
      <c r="B42" s="83" t="s">
        <v>16</v>
      </c>
      <c r="C42" s="138" t="s">
        <v>806</v>
      </c>
      <c r="D42" s="142">
        <v>6690</v>
      </c>
      <c r="E42" s="163">
        <v>20050</v>
      </c>
      <c r="F42" s="439">
        <v>1.5</v>
      </c>
      <c r="G42" s="439">
        <v>1.4000000000000001</v>
      </c>
      <c r="I42" s="159"/>
      <c r="J42" s="159"/>
    </row>
    <row r="43" spans="1:10" ht="11.25" customHeight="1">
      <c r="A43" s="89" t="s">
        <v>17</v>
      </c>
      <c r="B43" s="83" t="s">
        <v>18</v>
      </c>
      <c r="C43" s="138" t="s">
        <v>806</v>
      </c>
      <c r="D43" s="142">
        <v>8020</v>
      </c>
      <c r="E43" s="163">
        <v>24050</v>
      </c>
      <c r="F43" s="439">
        <v>1.8</v>
      </c>
      <c r="G43" s="439">
        <v>1.6</v>
      </c>
      <c r="I43" s="159"/>
      <c r="J43" s="159"/>
    </row>
    <row r="44" spans="1:10" ht="11.25" customHeight="1">
      <c r="A44" s="89" t="s">
        <v>19</v>
      </c>
      <c r="B44" s="83" t="s">
        <v>20</v>
      </c>
      <c r="C44" s="138" t="s">
        <v>806</v>
      </c>
      <c r="D44" s="142">
        <v>16730</v>
      </c>
      <c r="E44" s="163">
        <v>50200</v>
      </c>
      <c r="F44" s="439">
        <v>3.8000000000000003</v>
      </c>
      <c r="G44" s="439">
        <v>3.4000000000000004</v>
      </c>
      <c r="I44" s="159"/>
      <c r="J44" s="159"/>
    </row>
    <row r="45" spans="1:10" ht="11.25" customHeight="1">
      <c r="A45" s="89" t="s">
        <v>21</v>
      </c>
      <c r="B45" s="83" t="s">
        <v>22</v>
      </c>
      <c r="C45" s="138" t="s">
        <v>806</v>
      </c>
      <c r="D45" s="142">
        <v>6690</v>
      </c>
      <c r="E45" s="163">
        <v>20050</v>
      </c>
      <c r="F45" s="439">
        <v>1.5</v>
      </c>
      <c r="G45" s="439">
        <v>1.4000000000000001</v>
      </c>
      <c r="I45" s="159"/>
      <c r="J45" s="159"/>
    </row>
    <row r="46" spans="1:10" ht="11.25" customHeight="1">
      <c r="A46" s="89" t="s">
        <v>23</v>
      </c>
      <c r="B46" s="86" t="s">
        <v>24</v>
      </c>
      <c r="C46" s="138" t="s">
        <v>806</v>
      </c>
      <c r="D46" s="142">
        <v>3340</v>
      </c>
      <c r="E46" s="163">
        <v>10000</v>
      </c>
      <c r="F46" s="439">
        <v>0.8</v>
      </c>
      <c r="G46" s="439">
        <v>0.7000000000000001</v>
      </c>
      <c r="I46" s="159"/>
      <c r="J46" s="159"/>
    </row>
    <row r="47" spans="1:10" ht="11.25" customHeight="1">
      <c r="A47" s="89" t="s">
        <v>25</v>
      </c>
      <c r="B47" s="86" t="s">
        <v>26</v>
      </c>
      <c r="C47" s="138" t="s">
        <v>806</v>
      </c>
      <c r="D47" s="142">
        <v>6690</v>
      </c>
      <c r="E47" s="163">
        <v>20050</v>
      </c>
      <c r="F47" s="439">
        <v>1.5</v>
      </c>
      <c r="G47" s="439">
        <v>1.4000000000000001</v>
      </c>
      <c r="I47" s="159"/>
      <c r="J47" s="159"/>
    </row>
    <row r="48" spans="1:10" ht="11.25" customHeight="1">
      <c r="A48" s="89" t="s">
        <v>27</v>
      </c>
      <c r="B48" s="86" t="s">
        <v>28</v>
      </c>
      <c r="C48" s="138" t="s">
        <v>806</v>
      </c>
      <c r="D48" s="142">
        <v>10030</v>
      </c>
      <c r="E48" s="163">
        <v>30100</v>
      </c>
      <c r="F48" s="439">
        <v>2.3000000000000003</v>
      </c>
      <c r="G48" s="439">
        <v>2</v>
      </c>
      <c r="I48" s="159"/>
      <c r="J48" s="159"/>
    </row>
    <row r="49" spans="1:10" ht="11.25" customHeight="1">
      <c r="A49" s="89" t="s">
        <v>29</v>
      </c>
      <c r="B49" s="86" t="s">
        <v>30</v>
      </c>
      <c r="C49" s="138" t="s">
        <v>806</v>
      </c>
      <c r="D49" s="142">
        <v>6690</v>
      </c>
      <c r="E49" s="163">
        <v>20050</v>
      </c>
      <c r="F49" s="439">
        <v>1.5</v>
      </c>
      <c r="G49" s="439">
        <v>1.4000000000000001</v>
      </c>
      <c r="I49" s="159"/>
      <c r="J49" s="159"/>
    </row>
    <row r="50" spans="1:10" ht="11.25" customHeight="1">
      <c r="A50" s="89" t="s">
        <v>31</v>
      </c>
      <c r="B50" s="86" t="s">
        <v>32</v>
      </c>
      <c r="C50" s="138" t="s">
        <v>806</v>
      </c>
      <c r="D50" s="142">
        <v>3340</v>
      </c>
      <c r="E50" s="163">
        <v>10000</v>
      </c>
      <c r="F50" s="439">
        <v>0.8</v>
      </c>
      <c r="G50" s="439">
        <v>0.7000000000000001</v>
      </c>
      <c r="I50" s="159"/>
      <c r="J50" s="159"/>
    </row>
    <row r="51" spans="1:10" ht="11.25" customHeight="1">
      <c r="A51" s="89" t="s">
        <v>33</v>
      </c>
      <c r="B51" s="86" t="s">
        <v>34</v>
      </c>
      <c r="C51" s="138" t="s">
        <v>806</v>
      </c>
      <c r="D51" s="142">
        <v>10030</v>
      </c>
      <c r="E51" s="163">
        <v>30100</v>
      </c>
      <c r="F51" s="439">
        <v>2.3000000000000003</v>
      </c>
      <c r="G51" s="439">
        <v>2</v>
      </c>
      <c r="I51" s="159"/>
      <c r="J51" s="159"/>
    </row>
    <row r="52" spans="1:10" ht="11.25" customHeight="1">
      <c r="A52" s="89" t="s">
        <v>35</v>
      </c>
      <c r="B52" s="86" t="s">
        <v>36</v>
      </c>
      <c r="C52" s="138" t="s">
        <v>806</v>
      </c>
      <c r="D52" s="142">
        <v>10030</v>
      </c>
      <c r="E52" s="163">
        <v>30100</v>
      </c>
      <c r="F52" s="439">
        <v>2.3000000000000003</v>
      </c>
      <c r="G52" s="439">
        <v>2</v>
      </c>
      <c r="I52" s="159"/>
      <c r="J52" s="159"/>
    </row>
    <row r="53" spans="1:10" ht="11.25" customHeight="1">
      <c r="A53" s="89" t="s">
        <v>37</v>
      </c>
      <c r="B53" s="83" t="s">
        <v>38</v>
      </c>
      <c r="C53" s="138" t="s">
        <v>806</v>
      </c>
      <c r="D53" s="142">
        <v>13380</v>
      </c>
      <c r="E53" s="163">
        <v>40150</v>
      </c>
      <c r="F53" s="439">
        <v>3</v>
      </c>
      <c r="G53" s="439">
        <v>2.7</v>
      </c>
      <c r="I53" s="159"/>
      <c r="J53" s="159"/>
    </row>
    <row r="54" spans="1:7" ht="11.25" customHeight="1">
      <c r="A54" s="89" t="s">
        <v>834</v>
      </c>
      <c r="B54" s="88" t="s">
        <v>39</v>
      </c>
      <c r="C54" s="138"/>
      <c r="D54" s="143"/>
      <c r="E54" s="163"/>
      <c r="F54" s="439"/>
      <c r="G54" s="439"/>
    </row>
    <row r="55" spans="1:7" ht="21.75" customHeight="1">
      <c r="A55" s="89" t="s">
        <v>1091</v>
      </c>
      <c r="B55" s="98" t="s">
        <v>40</v>
      </c>
      <c r="C55" s="139"/>
      <c r="D55" s="143"/>
      <c r="E55" s="163"/>
      <c r="F55" s="439"/>
      <c r="G55" s="439"/>
    </row>
    <row r="56" spans="1:10" ht="11.25" customHeight="1">
      <c r="A56" s="89" t="s">
        <v>41</v>
      </c>
      <c r="B56" s="86" t="s">
        <v>42</v>
      </c>
      <c r="C56" s="138" t="s">
        <v>806</v>
      </c>
      <c r="D56" s="142">
        <v>5350</v>
      </c>
      <c r="E56" s="163">
        <v>16050</v>
      </c>
      <c r="F56" s="439">
        <v>1.2000000000000002</v>
      </c>
      <c r="G56" s="439">
        <v>1.1</v>
      </c>
      <c r="I56" s="159"/>
      <c r="J56" s="159"/>
    </row>
    <row r="57" spans="1:10" ht="11.25" customHeight="1">
      <c r="A57" s="89" t="s">
        <v>43</v>
      </c>
      <c r="B57" s="86" t="s">
        <v>44</v>
      </c>
      <c r="C57" s="138" t="s">
        <v>806</v>
      </c>
      <c r="D57" s="142">
        <v>8030</v>
      </c>
      <c r="E57" s="163">
        <v>24100</v>
      </c>
      <c r="F57" s="439">
        <v>1.8</v>
      </c>
      <c r="G57" s="439">
        <v>1.6</v>
      </c>
      <c r="I57" s="159"/>
      <c r="J57" s="159"/>
    </row>
    <row r="58" spans="1:10" ht="11.25" customHeight="1">
      <c r="A58" s="89" t="s">
        <v>45</v>
      </c>
      <c r="B58" s="86" t="s">
        <v>46</v>
      </c>
      <c r="C58" s="138" t="s">
        <v>806</v>
      </c>
      <c r="D58" s="142">
        <v>12040</v>
      </c>
      <c r="E58" s="163">
        <v>36100</v>
      </c>
      <c r="F58" s="439">
        <v>2.7</v>
      </c>
      <c r="G58" s="439">
        <v>2.4000000000000004</v>
      </c>
      <c r="I58" s="159"/>
      <c r="J58" s="159"/>
    </row>
    <row r="59" spans="1:10" ht="11.25" customHeight="1">
      <c r="A59" s="89" t="s">
        <v>47</v>
      </c>
      <c r="B59" s="86" t="s">
        <v>48</v>
      </c>
      <c r="C59" s="138" t="s">
        <v>806</v>
      </c>
      <c r="D59" s="142">
        <v>15390</v>
      </c>
      <c r="E59" s="163">
        <v>46150</v>
      </c>
      <c r="F59" s="439">
        <v>3.5</v>
      </c>
      <c r="G59" s="439">
        <v>3.1</v>
      </c>
      <c r="I59" s="159"/>
      <c r="J59" s="159"/>
    </row>
    <row r="60" spans="1:10" ht="11.25" customHeight="1">
      <c r="A60" s="89" t="s">
        <v>1097</v>
      </c>
      <c r="B60" s="83" t="s">
        <v>49</v>
      </c>
      <c r="C60" s="138" t="s">
        <v>806</v>
      </c>
      <c r="D60" s="142">
        <v>5350</v>
      </c>
      <c r="E60" s="163">
        <v>16050</v>
      </c>
      <c r="F60" s="439">
        <v>1.2000000000000002</v>
      </c>
      <c r="G60" s="439">
        <v>1.1</v>
      </c>
      <c r="I60" s="159"/>
      <c r="J60" s="159"/>
    </row>
    <row r="61" spans="1:10" ht="11.25" customHeight="1">
      <c r="A61" s="89" t="s">
        <v>50</v>
      </c>
      <c r="B61" s="83" t="s">
        <v>51</v>
      </c>
      <c r="C61" s="138" t="s">
        <v>806</v>
      </c>
      <c r="D61" s="142">
        <v>3340</v>
      </c>
      <c r="E61" s="163">
        <v>10000</v>
      </c>
      <c r="F61" s="439">
        <v>0.8</v>
      </c>
      <c r="G61" s="439">
        <v>0.7000000000000001</v>
      </c>
      <c r="I61" s="159"/>
      <c r="J61" s="159"/>
    </row>
    <row r="62" spans="1:10" ht="11.25" customHeight="1">
      <c r="A62" s="89" t="s">
        <v>52</v>
      </c>
      <c r="B62" s="83" t="s">
        <v>53</v>
      </c>
      <c r="C62" s="138" t="s">
        <v>806</v>
      </c>
      <c r="D62" s="142">
        <v>3340</v>
      </c>
      <c r="E62" s="163">
        <v>10000</v>
      </c>
      <c r="F62" s="439">
        <v>0.8</v>
      </c>
      <c r="G62" s="439">
        <v>0.7000000000000001</v>
      </c>
      <c r="I62" s="159"/>
      <c r="J62" s="159"/>
    </row>
    <row r="63" spans="1:7" ht="10.5" customHeight="1">
      <c r="A63" s="89" t="s">
        <v>54</v>
      </c>
      <c r="B63" s="83" t="s">
        <v>55</v>
      </c>
      <c r="C63" s="139"/>
      <c r="D63" s="143"/>
      <c r="E63" s="163"/>
      <c r="F63" s="439"/>
      <c r="G63" s="439"/>
    </row>
    <row r="64" spans="5:7" ht="15.75">
      <c r="E64" s="163"/>
      <c r="F64" s="439"/>
      <c r="G64" s="439"/>
    </row>
    <row r="65" spans="1:10" ht="11.25" customHeight="1">
      <c r="A65" s="89" t="s">
        <v>56</v>
      </c>
      <c r="B65" s="83" t="s">
        <v>57</v>
      </c>
      <c r="C65" s="138" t="s">
        <v>806</v>
      </c>
      <c r="D65" s="142">
        <v>6690</v>
      </c>
      <c r="E65" s="163">
        <v>20050</v>
      </c>
      <c r="F65" s="439">
        <v>1.5</v>
      </c>
      <c r="G65" s="439">
        <v>1.4000000000000001</v>
      </c>
      <c r="I65" s="159"/>
      <c r="J65" s="159"/>
    </row>
    <row r="66" spans="1:10" ht="11.25" customHeight="1">
      <c r="A66" s="89" t="s">
        <v>58</v>
      </c>
      <c r="B66" s="83" t="s">
        <v>59</v>
      </c>
      <c r="C66" s="138" t="s">
        <v>806</v>
      </c>
      <c r="D66" s="142">
        <v>10030</v>
      </c>
      <c r="E66" s="163">
        <v>30100</v>
      </c>
      <c r="F66" s="439">
        <v>2.3000000000000003</v>
      </c>
      <c r="G66" s="439">
        <v>2</v>
      </c>
      <c r="I66" s="159"/>
      <c r="J66" s="159"/>
    </row>
    <row r="67" spans="1:10" ht="11.25" customHeight="1">
      <c r="A67" s="89" t="s">
        <v>60</v>
      </c>
      <c r="B67" s="83" t="s">
        <v>61</v>
      </c>
      <c r="C67" s="138" t="s">
        <v>806</v>
      </c>
      <c r="D67" s="142">
        <v>2680</v>
      </c>
      <c r="E67" s="163">
        <v>8050</v>
      </c>
      <c r="F67" s="439">
        <v>0.6000000000000001</v>
      </c>
      <c r="G67" s="439">
        <v>0.5</v>
      </c>
      <c r="I67" s="159"/>
      <c r="J67" s="159"/>
    </row>
    <row r="68" spans="1:10" ht="11.25" customHeight="1">
      <c r="A68" s="89" t="s">
        <v>62</v>
      </c>
      <c r="B68" s="83" t="s">
        <v>63</v>
      </c>
      <c r="C68" s="138" t="s">
        <v>806</v>
      </c>
      <c r="D68" s="142">
        <v>6690</v>
      </c>
      <c r="E68" s="163">
        <v>20050</v>
      </c>
      <c r="F68" s="439">
        <v>1.5</v>
      </c>
      <c r="G68" s="439">
        <v>1.4000000000000001</v>
      </c>
      <c r="I68" s="159"/>
      <c r="J68" s="159"/>
    </row>
    <row r="69" spans="1:10" ht="11.25" customHeight="1">
      <c r="A69" s="89" t="s">
        <v>64</v>
      </c>
      <c r="B69" s="83" t="s">
        <v>65</v>
      </c>
      <c r="C69" s="138" t="s">
        <v>806</v>
      </c>
      <c r="D69" s="142">
        <v>14720</v>
      </c>
      <c r="E69" s="163">
        <v>44150</v>
      </c>
      <c r="F69" s="439">
        <v>3.3000000000000003</v>
      </c>
      <c r="G69" s="439">
        <v>3</v>
      </c>
      <c r="I69" s="159"/>
      <c r="J69" s="159"/>
    </row>
    <row r="70" spans="1:10" ht="11.25" customHeight="1">
      <c r="A70" s="89" t="s">
        <v>66</v>
      </c>
      <c r="B70" s="83" t="s">
        <v>67</v>
      </c>
      <c r="C70" s="138" t="s">
        <v>806</v>
      </c>
      <c r="D70" s="142">
        <v>2000</v>
      </c>
      <c r="E70" s="163">
        <v>6000</v>
      </c>
      <c r="F70" s="439">
        <v>0.5</v>
      </c>
      <c r="G70" s="439">
        <v>0.4</v>
      </c>
      <c r="I70" s="159"/>
      <c r="J70" s="159"/>
    </row>
    <row r="71" spans="1:10" ht="11.25" customHeight="1">
      <c r="A71" s="90" t="s">
        <v>68</v>
      </c>
      <c r="B71" s="83" t="s">
        <v>69</v>
      </c>
      <c r="C71" s="138" t="s">
        <v>806</v>
      </c>
      <c r="D71" s="142">
        <v>2680</v>
      </c>
      <c r="E71" s="163">
        <v>8050</v>
      </c>
      <c r="F71" s="439">
        <v>0.6000000000000001</v>
      </c>
      <c r="G71" s="439">
        <v>0.5</v>
      </c>
      <c r="I71" s="159"/>
      <c r="J71" s="159"/>
    </row>
    <row r="72" spans="1:10" ht="11.25" customHeight="1">
      <c r="A72" s="90" t="s">
        <v>70</v>
      </c>
      <c r="B72" s="83" t="s">
        <v>71</v>
      </c>
      <c r="C72" s="138" t="s">
        <v>806</v>
      </c>
      <c r="D72" s="142">
        <v>2680</v>
      </c>
      <c r="E72" s="163">
        <v>8050</v>
      </c>
      <c r="F72" s="439">
        <v>0.6000000000000001</v>
      </c>
      <c r="G72" s="439">
        <v>0.5</v>
      </c>
      <c r="I72" s="159"/>
      <c r="J72" s="159"/>
    </row>
    <row r="73" spans="1:10" ht="11.25" customHeight="1">
      <c r="A73" s="90" t="s">
        <v>72</v>
      </c>
      <c r="B73" s="83" t="s">
        <v>73</v>
      </c>
      <c r="C73" s="138" t="s">
        <v>806</v>
      </c>
      <c r="D73" s="142">
        <v>13380</v>
      </c>
      <c r="E73" s="163">
        <v>40150</v>
      </c>
      <c r="F73" s="439">
        <v>3</v>
      </c>
      <c r="G73" s="439">
        <v>2.7</v>
      </c>
      <c r="I73" s="159"/>
      <c r="J73" s="159"/>
    </row>
    <row r="74" spans="1:10" ht="22.5">
      <c r="A74" s="90" t="s">
        <v>74</v>
      </c>
      <c r="B74" s="83" t="s">
        <v>75</v>
      </c>
      <c r="C74" s="138" t="s">
        <v>806</v>
      </c>
      <c r="D74" s="142">
        <v>20070</v>
      </c>
      <c r="E74" s="163">
        <v>60200</v>
      </c>
      <c r="F74" s="439">
        <v>4.5</v>
      </c>
      <c r="G74" s="439">
        <v>4.1000000000000005</v>
      </c>
      <c r="I74" s="159"/>
      <c r="J74" s="159"/>
    </row>
    <row r="75" spans="1:10" ht="10.5" customHeight="1">
      <c r="A75" s="90" t="s">
        <v>76</v>
      </c>
      <c r="B75" s="83" t="s">
        <v>77</v>
      </c>
      <c r="C75" s="138" t="s">
        <v>806</v>
      </c>
      <c r="D75" s="142">
        <v>3340</v>
      </c>
      <c r="E75" s="163">
        <v>10000</v>
      </c>
      <c r="F75" s="439">
        <v>0.8</v>
      </c>
      <c r="G75" s="439">
        <v>0.7000000000000001</v>
      </c>
      <c r="I75" s="159"/>
      <c r="J75" s="159"/>
    </row>
    <row r="76" spans="1:10" ht="22.5">
      <c r="A76" s="90" t="s">
        <v>78</v>
      </c>
      <c r="B76" s="83" t="s">
        <v>79</v>
      </c>
      <c r="C76" s="138" t="s">
        <v>806</v>
      </c>
      <c r="D76" s="142">
        <v>5350</v>
      </c>
      <c r="E76" s="163">
        <v>16050</v>
      </c>
      <c r="F76" s="439">
        <v>1.2000000000000002</v>
      </c>
      <c r="G76" s="439">
        <v>1.1</v>
      </c>
      <c r="I76" s="159"/>
      <c r="J76" s="159"/>
    </row>
    <row r="77" spans="1:10" ht="11.25" customHeight="1">
      <c r="A77" s="90" t="s">
        <v>80</v>
      </c>
      <c r="B77" s="83" t="s">
        <v>81</v>
      </c>
      <c r="C77" s="138" t="s">
        <v>806</v>
      </c>
      <c r="D77" s="142">
        <v>4010</v>
      </c>
      <c r="E77" s="163">
        <v>12050</v>
      </c>
      <c r="F77" s="439">
        <v>0.9</v>
      </c>
      <c r="G77" s="439">
        <v>0.8</v>
      </c>
      <c r="I77" s="159"/>
      <c r="J77" s="159"/>
    </row>
    <row r="78" spans="1:10" ht="11.25" customHeight="1">
      <c r="A78" s="90" t="s">
        <v>82</v>
      </c>
      <c r="B78" s="83" t="s">
        <v>83</v>
      </c>
      <c r="C78" s="138" t="s">
        <v>806</v>
      </c>
      <c r="D78" s="142">
        <v>16730</v>
      </c>
      <c r="E78" s="163">
        <v>50200</v>
      </c>
      <c r="F78" s="439">
        <v>3.8000000000000003</v>
      </c>
      <c r="G78" s="439">
        <v>3.4000000000000004</v>
      </c>
      <c r="I78" s="159"/>
      <c r="J78" s="159"/>
    </row>
    <row r="79" spans="1:10" ht="11.25" customHeight="1">
      <c r="A79" s="90" t="s">
        <v>84</v>
      </c>
      <c r="B79" s="83" t="s">
        <v>85</v>
      </c>
      <c r="C79" s="138" t="s">
        <v>806</v>
      </c>
      <c r="D79" s="142">
        <v>20070</v>
      </c>
      <c r="E79" s="163">
        <v>60200</v>
      </c>
      <c r="F79" s="439">
        <v>4.5</v>
      </c>
      <c r="G79" s="439">
        <v>4.1000000000000005</v>
      </c>
      <c r="I79" s="159"/>
      <c r="J79" s="159"/>
    </row>
    <row r="80" spans="1:10" ht="11.25" customHeight="1">
      <c r="A80" s="90" t="s">
        <v>86</v>
      </c>
      <c r="B80" s="83" t="s">
        <v>87</v>
      </c>
      <c r="C80" s="138" t="s">
        <v>806</v>
      </c>
      <c r="D80" s="142">
        <v>6690</v>
      </c>
      <c r="E80" s="163">
        <v>20050</v>
      </c>
      <c r="F80" s="439">
        <v>1.5</v>
      </c>
      <c r="G80" s="439">
        <v>1.4000000000000001</v>
      </c>
      <c r="I80" s="159"/>
      <c r="J80" s="159"/>
    </row>
    <row r="81" spans="1:10" ht="11.25" customHeight="1">
      <c r="A81" s="90" t="s">
        <v>88</v>
      </c>
      <c r="B81" s="83" t="s">
        <v>89</v>
      </c>
      <c r="C81" s="138" t="s">
        <v>806</v>
      </c>
      <c r="D81" s="142">
        <v>12040</v>
      </c>
      <c r="E81" s="163">
        <v>36100</v>
      </c>
      <c r="F81" s="439">
        <v>2.7</v>
      </c>
      <c r="G81" s="439">
        <v>2.4000000000000004</v>
      </c>
      <c r="I81" s="159"/>
      <c r="J81" s="159"/>
    </row>
    <row r="82" spans="1:7" ht="20.25" customHeight="1">
      <c r="A82" s="90" t="s">
        <v>90</v>
      </c>
      <c r="B82" s="98" t="s">
        <v>91</v>
      </c>
      <c r="C82" s="139"/>
      <c r="D82" s="143"/>
      <c r="E82" s="163"/>
      <c r="F82" s="439"/>
      <c r="G82" s="439"/>
    </row>
    <row r="83" spans="1:10" ht="31.5" customHeight="1">
      <c r="A83" s="90" t="s">
        <v>92</v>
      </c>
      <c r="B83" s="99" t="s">
        <v>1766</v>
      </c>
      <c r="C83" s="138" t="s">
        <v>806</v>
      </c>
      <c r="D83" s="142">
        <v>6690</v>
      </c>
      <c r="E83" s="163">
        <v>20050</v>
      </c>
      <c r="F83" s="439">
        <v>1.5</v>
      </c>
      <c r="G83" s="439">
        <v>1.4000000000000001</v>
      </c>
      <c r="I83" s="159"/>
      <c r="J83" s="159"/>
    </row>
    <row r="84" spans="1:10" ht="34.5" customHeight="1">
      <c r="A84" s="90" t="s">
        <v>93</v>
      </c>
      <c r="B84" s="99" t="s">
        <v>110</v>
      </c>
      <c r="C84" s="138" t="s">
        <v>806</v>
      </c>
      <c r="D84" s="142">
        <v>8030</v>
      </c>
      <c r="E84" s="163">
        <v>24100</v>
      </c>
      <c r="F84" s="439">
        <v>1.8</v>
      </c>
      <c r="G84" s="439">
        <v>1.6</v>
      </c>
      <c r="I84" s="159"/>
      <c r="J84" s="159"/>
    </row>
    <row r="85" spans="1:10" ht="30.75" customHeight="1">
      <c r="A85" s="90" t="s">
        <v>94</v>
      </c>
      <c r="B85" s="99" t="s">
        <v>111</v>
      </c>
      <c r="C85" s="138" t="s">
        <v>806</v>
      </c>
      <c r="D85" s="142">
        <v>10700</v>
      </c>
      <c r="E85" s="163">
        <v>32100</v>
      </c>
      <c r="F85" s="439">
        <v>2.4000000000000004</v>
      </c>
      <c r="G85" s="439">
        <v>2.2</v>
      </c>
      <c r="I85" s="159"/>
      <c r="J85" s="159"/>
    </row>
    <row r="86" spans="1:10" ht="32.25" customHeight="1">
      <c r="A86" s="90" t="s">
        <v>95</v>
      </c>
      <c r="B86" s="99" t="s">
        <v>112</v>
      </c>
      <c r="C86" s="138" t="s">
        <v>806</v>
      </c>
      <c r="D86" s="142">
        <v>13380</v>
      </c>
      <c r="E86" s="163">
        <v>40150</v>
      </c>
      <c r="F86" s="439">
        <v>3</v>
      </c>
      <c r="G86" s="439">
        <v>2.7</v>
      </c>
      <c r="I86" s="159"/>
      <c r="J86" s="159"/>
    </row>
    <row r="87" spans="1:7" ht="21" customHeight="1">
      <c r="A87" s="90" t="s">
        <v>96</v>
      </c>
      <c r="B87" s="98" t="s">
        <v>97</v>
      </c>
      <c r="C87" s="139"/>
      <c r="D87" s="143"/>
      <c r="E87" s="163"/>
      <c r="F87" s="439"/>
      <c r="G87" s="439"/>
    </row>
    <row r="88" spans="1:10" ht="33" customHeight="1">
      <c r="A88" s="90" t="s">
        <v>98</v>
      </c>
      <c r="B88" s="99" t="s">
        <v>113</v>
      </c>
      <c r="C88" s="138" t="s">
        <v>806</v>
      </c>
      <c r="D88" s="142">
        <v>10030</v>
      </c>
      <c r="E88" s="163">
        <v>30100</v>
      </c>
      <c r="F88" s="439">
        <v>2.3000000000000003</v>
      </c>
      <c r="G88" s="439">
        <v>2</v>
      </c>
      <c r="I88" s="159"/>
      <c r="J88" s="159"/>
    </row>
    <row r="89" spans="1:10" ht="31.5">
      <c r="A89" s="90" t="s">
        <v>99</v>
      </c>
      <c r="B89" s="99" t="s">
        <v>100</v>
      </c>
      <c r="C89" s="138" t="s">
        <v>806</v>
      </c>
      <c r="D89" s="142">
        <v>13380</v>
      </c>
      <c r="E89" s="163">
        <v>40150</v>
      </c>
      <c r="F89" s="439">
        <v>3</v>
      </c>
      <c r="G89" s="439">
        <v>2.7</v>
      </c>
      <c r="I89" s="159"/>
      <c r="J89" s="159"/>
    </row>
    <row r="90" spans="1:10" ht="30.75" customHeight="1">
      <c r="A90" s="90" t="s">
        <v>101</v>
      </c>
      <c r="B90" s="99" t="s">
        <v>102</v>
      </c>
      <c r="C90" s="138" t="s">
        <v>806</v>
      </c>
      <c r="D90" s="142">
        <v>16730</v>
      </c>
      <c r="E90" s="163">
        <v>50200</v>
      </c>
      <c r="F90" s="439">
        <v>3.8000000000000003</v>
      </c>
      <c r="G90" s="439">
        <v>3.4000000000000004</v>
      </c>
      <c r="I90" s="159"/>
      <c r="J90" s="159"/>
    </row>
    <row r="91" spans="1:10" ht="31.5">
      <c r="A91" s="90" t="s">
        <v>103</v>
      </c>
      <c r="B91" s="99" t="s">
        <v>104</v>
      </c>
      <c r="C91" s="138" t="s">
        <v>806</v>
      </c>
      <c r="D91" s="142">
        <v>20070</v>
      </c>
      <c r="E91" s="163">
        <v>60200</v>
      </c>
      <c r="F91" s="439">
        <v>4.5</v>
      </c>
      <c r="G91" s="439">
        <v>4.1000000000000005</v>
      </c>
      <c r="I91" s="159"/>
      <c r="J91" s="159"/>
    </row>
    <row r="92" spans="1:7" ht="23.25" customHeight="1">
      <c r="A92" s="90" t="s">
        <v>105</v>
      </c>
      <c r="B92" s="98" t="s">
        <v>106</v>
      </c>
      <c r="C92" s="139"/>
      <c r="D92" s="143"/>
      <c r="E92" s="163"/>
      <c r="F92" s="439"/>
      <c r="G92" s="439"/>
    </row>
    <row r="93" spans="1:10" ht="23.25" customHeight="1">
      <c r="A93" s="90" t="s">
        <v>107</v>
      </c>
      <c r="B93" s="99" t="s">
        <v>108</v>
      </c>
      <c r="C93" s="138" t="s">
        <v>806</v>
      </c>
      <c r="D93" s="142">
        <v>10030</v>
      </c>
      <c r="E93" s="163">
        <v>30100</v>
      </c>
      <c r="F93" s="439">
        <v>2.3000000000000003</v>
      </c>
      <c r="G93" s="439">
        <v>2</v>
      </c>
      <c r="I93" s="159"/>
      <c r="J93" s="159"/>
    </row>
    <row r="94" spans="1:10" ht="22.5" customHeight="1">
      <c r="A94" s="90" t="s">
        <v>109</v>
      </c>
      <c r="B94" s="99" t="s">
        <v>932</v>
      </c>
      <c r="C94" s="138" t="s">
        <v>806</v>
      </c>
      <c r="D94" s="142">
        <v>13380</v>
      </c>
      <c r="E94" s="163">
        <v>40150</v>
      </c>
      <c r="F94" s="439">
        <v>3</v>
      </c>
      <c r="G94" s="439">
        <v>2.7</v>
      </c>
      <c r="I94" s="159"/>
      <c r="J94" s="159"/>
    </row>
    <row r="95" spans="1:10" ht="21.75" customHeight="1">
      <c r="A95" s="90" t="s">
        <v>933</v>
      </c>
      <c r="B95" s="99" t="s">
        <v>934</v>
      </c>
      <c r="C95" s="138" t="s">
        <v>806</v>
      </c>
      <c r="D95" s="142">
        <v>16730</v>
      </c>
      <c r="E95" s="163">
        <v>50200</v>
      </c>
      <c r="F95" s="439">
        <v>3.8000000000000003</v>
      </c>
      <c r="G95" s="439">
        <v>3.4000000000000004</v>
      </c>
      <c r="I95" s="159"/>
      <c r="J95" s="159"/>
    </row>
    <row r="96" spans="1:10" ht="21.75" customHeight="1">
      <c r="A96" s="90" t="s">
        <v>935</v>
      </c>
      <c r="B96" s="99" t="s">
        <v>936</v>
      </c>
      <c r="C96" s="138" t="s">
        <v>806</v>
      </c>
      <c r="D96" s="142">
        <v>20070</v>
      </c>
      <c r="E96" s="163">
        <v>60200</v>
      </c>
      <c r="F96" s="439">
        <v>4.5</v>
      </c>
      <c r="G96" s="439">
        <v>4.1000000000000005</v>
      </c>
      <c r="I96" s="159"/>
      <c r="J96" s="159"/>
    </row>
    <row r="97" spans="1:7" ht="20.25" customHeight="1">
      <c r="A97" s="90" t="s">
        <v>937</v>
      </c>
      <c r="B97" s="98" t="s">
        <v>938</v>
      </c>
      <c r="C97" s="139"/>
      <c r="D97" s="143"/>
      <c r="E97" s="163"/>
      <c r="F97" s="439"/>
      <c r="G97" s="439"/>
    </row>
    <row r="98" spans="1:10" ht="21" customHeight="1">
      <c r="A98" s="90" t="s">
        <v>939</v>
      </c>
      <c r="B98" s="99" t="s">
        <v>940</v>
      </c>
      <c r="C98" s="138" t="s">
        <v>806</v>
      </c>
      <c r="D98" s="142">
        <v>8030</v>
      </c>
      <c r="E98" s="163">
        <v>24100</v>
      </c>
      <c r="F98" s="439">
        <v>1.8</v>
      </c>
      <c r="G98" s="439">
        <v>1.6</v>
      </c>
      <c r="I98" s="159"/>
      <c r="J98" s="159"/>
    </row>
    <row r="99" spans="1:10" ht="19.5" customHeight="1">
      <c r="A99" s="90" t="s">
        <v>941</v>
      </c>
      <c r="B99" s="99" t="s">
        <v>942</v>
      </c>
      <c r="C99" s="138" t="s">
        <v>806</v>
      </c>
      <c r="D99" s="142">
        <v>9370</v>
      </c>
      <c r="E99" s="163">
        <v>28100</v>
      </c>
      <c r="F99" s="439">
        <v>2.1</v>
      </c>
      <c r="G99" s="439">
        <v>1.9000000000000001</v>
      </c>
      <c r="I99" s="159"/>
      <c r="J99" s="159"/>
    </row>
    <row r="100" spans="1:10" ht="21.75" customHeight="1">
      <c r="A100" s="90" t="s">
        <v>943</v>
      </c>
      <c r="B100" s="99" t="s">
        <v>944</v>
      </c>
      <c r="C100" s="138" t="s">
        <v>806</v>
      </c>
      <c r="D100" s="142">
        <v>12040</v>
      </c>
      <c r="E100" s="163">
        <v>36100</v>
      </c>
      <c r="F100" s="439">
        <v>2.7</v>
      </c>
      <c r="G100" s="439">
        <v>2.4000000000000004</v>
      </c>
      <c r="I100" s="159"/>
      <c r="J100" s="159"/>
    </row>
    <row r="101" spans="1:10" ht="21" customHeight="1">
      <c r="A101" s="90" t="s">
        <v>945</v>
      </c>
      <c r="B101" s="99" t="s">
        <v>1273</v>
      </c>
      <c r="C101" s="138" t="s">
        <v>806</v>
      </c>
      <c r="D101" s="142">
        <v>14720</v>
      </c>
      <c r="E101" s="163">
        <v>44150</v>
      </c>
      <c r="F101" s="439">
        <v>3.3000000000000003</v>
      </c>
      <c r="G101" s="439">
        <v>3</v>
      </c>
      <c r="I101" s="159"/>
      <c r="J101" s="159"/>
    </row>
    <row r="102" spans="1:10" ht="14.25" customHeight="1">
      <c r="A102" s="90" t="s">
        <v>786</v>
      </c>
      <c r="B102" s="98" t="s">
        <v>1274</v>
      </c>
      <c r="C102" s="138" t="s">
        <v>806</v>
      </c>
      <c r="D102" s="142">
        <v>13380</v>
      </c>
      <c r="E102" s="163">
        <v>40150</v>
      </c>
      <c r="F102" s="439">
        <v>3</v>
      </c>
      <c r="G102" s="439">
        <v>2.7</v>
      </c>
      <c r="I102" s="159"/>
      <c r="J102" s="159"/>
    </row>
    <row r="103" spans="1:10" ht="23.25" customHeight="1">
      <c r="A103" s="90" t="s">
        <v>1832</v>
      </c>
      <c r="B103" s="98" t="s">
        <v>1275</v>
      </c>
      <c r="C103" s="138" t="s">
        <v>806</v>
      </c>
      <c r="D103" s="142">
        <v>16730</v>
      </c>
      <c r="E103" s="163">
        <v>50200</v>
      </c>
      <c r="F103" s="439">
        <v>3.8000000000000003</v>
      </c>
      <c r="G103" s="439">
        <v>3.4000000000000004</v>
      </c>
      <c r="I103" s="159"/>
      <c r="J103" s="159"/>
    </row>
    <row r="104" spans="1:10" ht="21.75" customHeight="1">
      <c r="A104" s="90" t="s">
        <v>1276</v>
      </c>
      <c r="B104" s="83" t="s">
        <v>1277</v>
      </c>
      <c r="C104" s="138" t="s">
        <v>806</v>
      </c>
      <c r="D104" s="142">
        <v>13380</v>
      </c>
      <c r="E104" s="163">
        <v>40150</v>
      </c>
      <c r="F104" s="439">
        <v>3</v>
      </c>
      <c r="G104" s="439">
        <v>2.7</v>
      </c>
      <c r="I104" s="159"/>
      <c r="J104" s="159"/>
    </row>
    <row r="105" spans="1:10" ht="11.25" customHeight="1">
      <c r="A105" s="90" t="s">
        <v>1834</v>
      </c>
      <c r="B105" s="86" t="s">
        <v>1278</v>
      </c>
      <c r="C105" s="138" t="s">
        <v>806</v>
      </c>
      <c r="D105" s="142">
        <v>13380</v>
      </c>
      <c r="E105" s="163">
        <v>40150</v>
      </c>
      <c r="F105" s="439">
        <v>3</v>
      </c>
      <c r="G105" s="439">
        <v>2.7</v>
      </c>
      <c r="I105" s="159"/>
      <c r="J105" s="159"/>
    </row>
    <row r="106" spans="1:10" ht="11.25" customHeight="1">
      <c r="A106" s="90" t="s">
        <v>1836</v>
      </c>
      <c r="B106" s="83" t="s">
        <v>1279</v>
      </c>
      <c r="C106" s="138" t="s">
        <v>806</v>
      </c>
      <c r="D106" s="142">
        <v>3340</v>
      </c>
      <c r="E106" s="163">
        <v>10000</v>
      </c>
      <c r="F106" s="439">
        <v>0.8</v>
      </c>
      <c r="G106" s="439">
        <v>0.7000000000000001</v>
      </c>
      <c r="I106" s="159"/>
      <c r="J106" s="159"/>
    </row>
    <row r="107" spans="1:10" ht="11.25" customHeight="1">
      <c r="A107" s="90" t="s">
        <v>1838</v>
      </c>
      <c r="B107" s="83" t="s">
        <v>1940</v>
      </c>
      <c r="C107" s="138" t="s">
        <v>806</v>
      </c>
      <c r="D107" s="142">
        <v>6690</v>
      </c>
      <c r="E107" s="163">
        <v>20050</v>
      </c>
      <c r="F107" s="439">
        <v>1.5</v>
      </c>
      <c r="G107" s="439">
        <v>1.4000000000000001</v>
      </c>
      <c r="I107" s="159"/>
      <c r="J107" s="159"/>
    </row>
    <row r="108" spans="1:10" ht="11.25" customHeight="1">
      <c r="A108" s="90" t="s">
        <v>1840</v>
      </c>
      <c r="B108" s="83" t="s">
        <v>1941</v>
      </c>
      <c r="C108" s="138" t="s">
        <v>806</v>
      </c>
      <c r="D108" s="142">
        <v>13380</v>
      </c>
      <c r="E108" s="163">
        <v>40150</v>
      </c>
      <c r="F108" s="439">
        <v>3</v>
      </c>
      <c r="G108" s="439">
        <v>2.7</v>
      </c>
      <c r="I108" s="159"/>
      <c r="J108" s="159"/>
    </row>
    <row r="109" spans="1:10" ht="11.25" customHeight="1">
      <c r="A109" s="90" t="s">
        <v>1842</v>
      </c>
      <c r="B109" s="83" t="s">
        <v>1942</v>
      </c>
      <c r="C109" s="138" t="s">
        <v>806</v>
      </c>
      <c r="D109" s="142">
        <v>20070</v>
      </c>
      <c r="E109" s="163">
        <v>60200</v>
      </c>
      <c r="F109" s="439">
        <v>4.5</v>
      </c>
      <c r="G109" s="439">
        <v>4.1000000000000005</v>
      </c>
      <c r="I109" s="159"/>
      <c r="J109" s="159"/>
    </row>
    <row r="110" spans="1:10" ht="11.25" customHeight="1">
      <c r="A110" s="90" t="s">
        <v>1844</v>
      </c>
      <c r="B110" s="83" t="s">
        <v>1943</v>
      </c>
      <c r="C110" s="138" t="s">
        <v>806</v>
      </c>
      <c r="D110" s="142">
        <v>1340</v>
      </c>
      <c r="E110" s="163">
        <v>4000</v>
      </c>
      <c r="F110" s="439">
        <v>0.30000000000000004</v>
      </c>
      <c r="G110" s="439">
        <v>0.30000000000000004</v>
      </c>
      <c r="I110" s="159"/>
      <c r="J110" s="159"/>
    </row>
    <row r="111" spans="1:10" ht="11.25" customHeight="1">
      <c r="A111" s="90" t="s">
        <v>1846</v>
      </c>
      <c r="B111" s="83" t="s">
        <v>1944</v>
      </c>
      <c r="C111" s="138" t="s">
        <v>806</v>
      </c>
      <c r="D111" s="142">
        <v>1340</v>
      </c>
      <c r="E111" s="163">
        <v>4000</v>
      </c>
      <c r="F111" s="439">
        <v>0.30000000000000004</v>
      </c>
      <c r="G111" s="439">
        <v>0.30000000000000004</v>
      </c>
      <c r="I111" s="159"/>
      <c r="J111" s="159"/>
    </row>
    <row r="112" spans="1:10" ht="11.25" customHeight="1">
      <c r="A112" s="90" t="s">
        <v>1848</v>
      </c>
      <c r="B112" s="86" t="s">
        <v>1945</v>
      </c>
      <c r="C112" s="138" t="s">
        <v>806</v>
      </c>
      <c r="D112" s="142">
        <v>660</v>
      </c>
      <c r="E112" s="163">
        <v>2000</v>
      </c>
      <c r="F112" s="439">
        <v>0.2</v>
      </c>
      <c r="G112" s="439">
        <v>0.1</v>
      </c>
      <c r="I112" s="159"/>
      <c r="J112" s="159"/>
    </row>
    <row r="113" spans="1:7" ht="11.25" customHeight="1">
      <c r="A113" s="90" t="s">
        <v>1946</v>
      </c>
      <c r="B113" s="83" t="s">
        <v>1947</v>
      </c>
      <c r="C113" s="139"/>
      <c r="D113" s="143"/>
      <c r="E113" s="163"/>
      <c r="F113" s="439"/>
      <c r="G113" s="439"/>
    </row>
    <row r="114" spans="1:10" ht="11.25" customHeight="1">
      <c r="A114" s="90" t="s">
        <v>1948</v>
      </c>
      <c r="B114" s="86" t="s">
        <v>1949</v>
      </c>
      <c r="C114" s="138" t="s">
        <v>806</v>
      </c>
      <c r="D114" s="142">
        <v>5350</v>
      </c>
      <c r="E114" s="163">
        <v>16050</v>
      </c>
      <c r="F114" s="439">
        <v>1.2000000000000002</v>
      </c>
      <c r="G114" s="439">
        <v>1.1</v>
      </c>
      <c r="I114" s="159"/>
      <c r="J114" s="159"/>
    </row>
    <row r="115" spans="1:10" ht="11.25" customHeight="1">
      <c r="A115" s="90" t="s">
        <v>1950</v>
      </c>
      <c r="B115" s="86" t="s">
        <v>1951</v>
      </c>
      <c r="C115" s="138" t="s">
        <v>806</v>
      </c>
      <c r="D115" s="142">
        <v>10030</v>
      </c>
      <c r="E115" s="163">
        <v>30100</v>
      </c>
      <c r="F115" s="439">
        <v>2.3000000000000003</v>
      </c>
      <c r="G115" s="439">
        <v>2</v>
      </c>
      <c r="I115" s="159"/>
      <c r="J115" s="159"/>
    </row>
    <row r="116" spans="1:10" ht="11.25" customHeight="1">
      <c r="A116" s="90" t="s">
        <v>1952</v>
      </c>
      <c r="B116" s="83" t="s">
        <v>1953</v>
      </c>
      <c r="C116" s="138" t="s">
        <v>806</v>
      </c>
      <c r="D116" s="142">
        <v>6690</v>
      </c>
      <c r="E116" s="163">
        <v>20050</v>
      </c>
      <c r="F116" s="439">
        <v>1.5</v>
      </c>
      <c r="G116" s="439">
        <v>1.4000000000000001</v>
      </c>
      <c r="I116" s="159"/>
      <c r="J116" s="159"/>
    </row>
    <row r="117" spans="1:10" ht="11.25" customHeight="1">
      <c r="A117" s="90" t="s">
        <v>1855</v>
      </c>
      <c r="B117" s="83" t="s">
        <v>1954</v>
      </c>
      <c r="C117" s="138" t="s">
        <v>806</v>
      </c>
      <c r="D117" s="142">
        <v>2680</v>
      </c>
      <c r="E117" s="163">
        <v>8050</v>
      </c>
      <c r="F117" s="439">
        <v>0.6000000000000001</v>
      </c>
      <c r="G117" s="439">
        <v>0.5</v>
      </c>
      <c r="I117" s="159"/>
      <c r="J117" s="159"/>
    </row>
    <row r="118" spans="1:10" ht="11.25" customHeight="1">
      <c r="A118" s="90" t="s">
        <v>1859</v>
      </c>
      <c r="B118" s="83" t="s">
        <v>1955</v>
      </c>
      <c r="C118" s="138" t="s">
        <v>806</v>
      </c>
      <c r="D118" s="142">
        <v>6690</v>
      </c>
      <c r="E118" s="163">
        <v>20050</v>
      </c>
      <c r="F118" s="439">
        <v>1.5</v>
      </c>
      <c r="G118" s="439">
        <v>1.4000000000000001</v>
      </c>
      <c r="I118" s="159"/>
      <c r="J118" s="159"/>
    </row>
    <row r="119" spans="1:10" ht="11.25" customHeight="1">
      <c r="A119" s="90" t="s">
        <v>1862</v>
      </c>
      <c r="B119" s="83" t="s">
        <v>1956</v>
      </c>
      <c r="C119" s="138" t="s">
        <v>806</v>
      </c>
      <c r="D119" s="142">
        <v>2000</v>
      </c>
      <c r="E119" s="163">
        <v>6000</v>
      </c>
      <c r="F119" s="439">
        <v>0.5</v>
      </c>
      <c r="G119" s="439">
        <v>0.4</v>
      </c>
      <c r="I119" s="159"/>
      <c r="J119" s="159"/>
    </row>
    <row r="120" spans="1:10" ht="11.25" customHeight="1">
      <c r="A120" s="90" t="s">
        <v>1864</v>
      </c>
      <c r="B120" s="83" t="s">
        <v>1957</v>
      </c>
      <c r="C120" s="138" t="s">
        <v>806</v>
      </c>
      <c r="D120" s="142">
        <v>6690</v>
      </c>
      <c r="E120" s="163">
        <v>20050</v>
      </c>
      <c r="F120" s="439">
        <v>1.5</v>
      </c>
      <c r="G120" s="439">
        <v>1.4000000000000001</v>
      </c>
      <c r="I120" s="159"/>
      <c r="J120" s="159"/>
    </row>
    <row r="121" spans="1:10" ht="11.25" customHeight="1">
      <c r="A121" s="90" t="s">
        <v>1866</v>
      </c>
      <c r="B121" s="83" t="s">
        <v>1958</v>
      </c>
      <c r="C121" s="138" t="s">
        <v>806</v>
      </c>
      <c r="D121" s="142">
        <v>3340</v>
      </c>
      <c r="E121" s="163">
        <v>10000</v>
      </c>
      <c r="F121" s="439">
        <v>0.8</v>
      </c>
      <c r="G121" s="439">
        <v>0.7000000000000001</v>
      </c>
      <c r="I121" s="159"/>
      <c r="J121" s="159"/>
    </row>
    <row r="122" spans="1:7" ht="11.25" customHeight="1">
      <c r="A122" s="90" t="s">
        <v>840</v>
      </c>
      <c r="B122" s="88" t="s">
        <v>1959</v>
      </c>
      <c r="C122" s="138"/>
      <c r="D122" s="143"/>
      <c r="E122" s="163"/>
      <c r="F122" s="439"/>
      <c r="G122" s="439"/>
    </row>
    <row r="123" spans="1:10" ht="11.25" customHeight="1">
      <c r="A123" s="90" t="s">
        <v>1878</v>
      </c>
      <c r="B123" s="86" t="s">
        <v>1960</v>
      </c>
      <c r="C123" s="138" t="s">
        <v>806</v>
      </c>
      <c r="D123" s="142">
        <v>13380</v>
      </c>
      <c r="E123" s="163">
        <v>40150</v>
      </c>
      <c r="F123" s="439">
        <v>3</v>
      </c>
      <c r="G123" s="439">
        <v>2.7</v>
      </c>
      <c r="I123" s="159"/>
      <c r="J123" s="159"/>
    </row>
    <row r="124" spans="1:10" ht="11.25" customHeight="1">
      <c r="A124" s="90" t="s">
        <v>1047</v>
      </c>
      <c r="B124" s="86" t="s">
        <v>1961</v>
      </c>
      <c r="C124" s="138" t="s">
        <v>806</v>
      </c>
      <c r="D124" s="142">
        <v>26770</v>
      </c>
      <c r="E124" s="163">
        <v>80300</v>
      </c>
      <c r="F124" s="439">
        <v>6</v>
      </c>
      <c r="G124" s="439">
        <v>5.4</v>
      </c>
      <c r="I124" s="159"/>
      <c r="J124" s="159"/>
    </row>
    <row r="125" spans="1:10" ht="11.25" customHeight="1">
      <c r="A125" s="90" t="s">
        <v>1049</v>
      </c>
      <c r="B125" s="86" t="s">
        <v>1863</v>
      </c>
      <c r="C125" s="138" t="s">
        <v>806</v>
      </c>
      <c r="D125" s="142">
        <v>13380</v>
      </c>
      <c r="E125" s="163">
        <v>40150</v>
      </c>
      <c r="F125" s="439">
        <v>3</v>
      </c>
      <c r="G125" s="439">
        <v>2.7</v>
      </c>
      <c r="I125" s="159"/>
      <c r="J125" s="159"/>
    </row>
    <row r="126" spans="1:10" ht="11.25" customHeight="1">
      <c r="A126" s="90" t="s">
        <v>1051</v>
      </c>
      <c r="B126" s="86" t="s">
        <v>1962</v>
      </c>
      <c r="C126" s="138" t="s">
        <v>806</v>
      </c>
      <c r="D126" s="142">
        <v>10030</v>
      </c>
      <c r="E126" s="163">
        <v>30100</v>
      </c>
      <c r="F126" s="439">
        <v>2.3000000000000003</v>
      </c>
      <c r="G126" s="439">
        <v>2</v>
      </c>
      <c r="I126" s="159"/>
      <c r="J126" s="159"/>
    </row>
    <row r="127" spans="1:10" ht="11.25" customHeight="1">
      <c r="A127" s="90" t="s">
        <v>1053</v>
      </c>
      <c r="B127" s="86" t="s">
        <v>1963</v>
      </c>
      <c r="C127" s="138" t="s">
        <v>1861</v>
      </c>
      <c r="D127" s="142">
        <v>13380</v>
      </c>
      <c r="E127" s="163">
        <v>40150</v>
      </c>
      <c r="F127" s="439">
        <v>3</v>
      </c>
      <c r="G127" s="439">
        <v>2.7</v>
      </c>
      <c r="I127" s="159"/>
      <c r="J127" s="159"/>
    </row>
    <row r="128" spans="1:10" ht="22.5">
      <c r="A128" s="90" t="s">
        <v>1964</v>
      </c>
      <c r="B128" s="86" t="s">
        <v>1965</v>
      </c>
      <c r="C128" s="138" t="s">
        <v>1861</v>
      </c>
      <c r="D128" s="142">
        <v>26770</v>
      </c>
      <c r="E128" s="163">
        <v>80300</v>
      </c>
      <c r="F128" s="439">
        <v>6</v>
      </c>
      <c r="G128" s="439">
        <v>5.4</v>
      </c>
      <c r="I128" s="159"/>
      <c r="J128" s="159"/>
    </row>
    <row r="129" spans="1:10" ht="22.5">
      <c r="A129" s="90" t="s">
        <v>1055</v>
      </c>
      <c r="B129" s="86" t="s">
        <v>1966</v>
      </c>
      <c r="C129" s="138" t="s">
        <v>1861</v>
      </c>
      <c r="D129" s="142">
        <v>40150</v>
      </c>
      <c r="E129" s="163">
        <v>120450</v>
      </c>
      <c r="F129" s="439">
        <v>9</v>
      </c>
      <c r="G129" s="439">
        <v>8.1</v>
      </c>
      <c r="I129" s="159"/>
      <c r="J129" s="159"/>
    </row>
    <row r="130" spans="1:10" ht="15.75">
      <c r="A130" s="90" t="s">
        <v>1967</v>
      </c>
      <c r="B130" s="86" t="s">
        <v>1968</v>
      </c>
      <c r="C130" s="138" t="s">
        <v>1861</v>
      </c>
      <c r="D130" s="142">
        <v>20070</v>
      </c>
      <c r="E130" s="163">
        <v>60200</v>
      </c>
      <c r="F130" s="439">
        <v>4.5</v>
      </c>
      <c r="G130" s="439">
        <v>4.1000000000000005</v>
      </c>
      <c r="I130" s="159"/>
      <c r="J130" s="159"/>
    </row>
    <row r="131" spans="1:10" ht="22.5">
      <c r="A131" s="90" t="s">
        <v>1969</v>
      </c>
      <c r="B131" s="86" t="s">
        <v>1970</v>
      </c>
      <c r="C131" s="138" t="s">
        <v>1861</v>
      </c>
      <c r="D131" s="142">
        <v>40150</v>
      </c>
      <c r="E131" s="163">
        <v>120450</v>
      </c>
      <c r="F131" s="439">
        <v>9</v>
      </c>
      <c r="G131" s="439">
        <v>8.1</v>
      </c>
      <c r="I131" s="159"/>
      <c r="J131" s="159"/>
    </row>
    <row r="132" spans="1:10" ht="22.5">
      <c r="A132" s="90" t="s">
        <v>1971</v>
      </c>
      <c r="B132" s="86" t="s">
        <v>1972</v>
      </c>
      <c r="C132" s="138" t="s">
        <v>1861</v>
      </c>
      <c r="D132" s="142">
        <v>60230</v>
      </c>
      <c r="E132" s="163">
        <v>180700</v>
      </c>
      <c r="F132" s="439">
        <v>13.600000000000001</v>
      </c>
      <c r="G132" s="439">
        <v>12.200000000000001</v>
      </c>
      <c r="I132" s="159"/>
      <c r="J132" s="159"/>
    </row>
    <row r="133" spans="1:10" ht="11.25" customHeight="1">
      <c r="A133" s="90" t="s">
        <v>1973</v>
      </c>
      <c r="B133" s="86" t="s">
        <v>1974</v>
      </c>
      <c r="C133" s="138" t="s">
        <v>1861</v>
      </c>
      <c r="D133" s="142">
        <v>40150</v>
      </c>
      <c r="E133" s="163">
        <v>120450</v>
      </c>
      <c r="F133" s="439">
        <v>9</v>
      </c>
      <c r="G133" s="439">
        <v>8.1</v>
      </c>
      <c r="I133" s="159"/>
      <c r="J133" s="159"/>
    </row>
    <row r="134" spans="1:10" ht="11.25" customHeight="1">
      <c r="A134" s="90" t="s">
        <v>1975</v>
      </c>
      <c r="B134" s="86" t="s">
        <v>946</v>
      </c>
      <c r="C134" s="138" t="s">
        <v>1861</v>
      </c>
      <c r="D134" s="142">
        <v>60230</v>
      </c>
      <c r="E134" s="163">
        <v>180700</v>
      </c>
      <c r="F134" s="439">
        <v>13.600000000000001</v>
      </c>
      <c r="G134" s="439">
        <v>12.200000000000001</v>
      </c>
      <c r="I134" s="159"/>
      <c r="J134" s="159"/>
    </row>
    <row r="135" spans="1:10" ht="11.25" customHeight="1">
      <c r="A135" s="90" t="s">
        <v>947</v>
      </c>
      <c r="B135" s="86" t="s">
        <v>948</v>
      </c>
      <c r="C135" s="138" t="s">
        <v>1861</v>
      </c>
      <c r="D135" s="142">
        <v>10030</v>
      </c>
      <c r="E135" s="163">
        <v>30100</v>
      </c>
      <c r="F135" s="439">
        <v>2.3000000000000003</v>
      </c>
      <c r="G135" s="439">
        <v>2</v>
      </c>
      <c r="I135" s="159"/>
      <c r="J135" s="159"/>
    </row>
    <row r="136" spans="1:10" ht="11.25" customHeight="1">
      <c r="A136" s="90" t="s">
        <v>949</v>
      </c>
      <c r="B136" s="86" t="s">
        <v>950</v>
      </c>
      <c r="C136" s="138" t="s">
        <v>806</v>
      </c>
      <c r="D136" s="142">
        <v>5350</v>
      </c>
      <c r="E136" s="163">
        <v>16050</v>
      </c>
      <c r="F136" s="439">
        <v>1.2000000000000002</v>
      </c>
      <c r="G136" s="439">
        <v>1.1</v>
      </c>
      <c r="I136" s="159"/>
      <c r="J136" s="159"/>
    </row>
    <row r="137" spans="1:10" ht="11.25" customHeight="1">
      <c r="A137" s="90" t="s">
        <v>951</v>
      </c>
      <c r="B137" s="86" t="s">
        <v>952</v>
      </c>
      <c r="C137" s="138" t="s">
        <v>806</v>
      </c>
      <c r="D137" s="142">
        <v>36810</v>
      </c>
      <c r="E137" s="163">
        <v>110450</v>
      </c>
      <c r="F137" s="439">
        <v>8.3</v>
      </c>
      <c r="G137" s="439">
        <v>7.5</v>
      </c>
      <c r="I137" s="159"/>
      <c r="J137" s="159"/>
    </row>
    <row r="138" spans="1:10" ht="11.25" customHeight="1">
      <c r="A138" s="90" t="s">
        <v>953</v>
      </c>
      <c r="B138" s="86" t="s">
        <v>954</v>
      </c>
      <c r="C138" s="138" t="s">
        <v>1861</v>
      </c>
      <c r="D138" s="142">
        <v>36810</v>
      </c>
      <c r="E138" s="163">
        <v>110450</v>
      </c>
      <c r="F138" s="439">
        <v>8.3</v>
      </c>
      <c r="G138" s="439">
        <v>7.5</v>
      </c>
      <c r="I138" s="159"/>
      <c r="J138" s="159"/>
    </row>
    <row r="139" spans="1:10" ht="11.25" customHeight="1">
      <c r="A139" s="90" t="s">
        <v>955</v>
      </c>
      <c r="B139" s="86" t="s">
        <v>956</v>
      </c>
      <c r="C139" s="138" t="s">
        <v>1861</v>
      </c>
      <c r="D139" s="142">
        <v>33460</v>
      </c>
      <c r="E139" s="163">
        <v>100400</v>
      </c>
      <c r="F139" s="439">
        <v>7.5</v>
      </c>
      <c r="G139" s="439">
        <v>6.800000000000001</v>
      </c>
      <c r="I139" s="159"/>
      <c r="J139" s="159"/>
    </row>
    <row r="140" spans="1:10" ht="11.25" customHeight="1">
      <c r="A140" s="90" t="s">
        <v>957</v>
      </c>
      <c r="B140" s="86" t="s">
        <v>958</v>
      </c>
      <c r="C140" s="138" t="s">
        <v>1861</v>
      </c>
      <c r="D140" s="142">
        <v>46850</v>
      </c>
      <c r="E140" s="163">
        <v>140550</v>
      </c>
      <c r="F140" s="439">
        <v>10.5</v>
      </c>
      <c r="G140" s="439">
        <v>9.5</v>
      </c>
      <c r="I140" s="159"/>
      <c r="J140" s="159"/>
    </row>
    <row r="141" spans="1:10" ht="11.25" customHeight="1">
      <c r="A141" s="90" t="s">
        <v>959</v>
      </c>
      <c r="B141" s="86" t="s">
        <v>960</v>
      </c>
      <c r="C141" s="138" t="s">
        <v>1861</v>
      </c>
      <c r="D141" s="142">
        <v>20070</v>
      </c>
      <c r="E141" s="163">
        <v>60200</v>
      </c>
      <c r="F141" s="439">
        <v>4.5</v>
      </c>
      <c r="G141" s="439">
        <v>4.1000000000000005</v>
      </c>
      <c r="I141" s="159"/>
      <c r="J141" s="159"/>
    </row>
    <row r="142" spans="1:10" ht="11.25" customHeight="1">
      <c r="A142" s="90" t="s">
        <v>961</v>
      </c>
      <c r="B142" s="86" t="s">
        <v>962</v>
      </c>
      <c r="C142" s="138" t="s">
        <v>1861</v>
      </c>
      <c r="D142" s="142">
        <v>26770</v>
      </c>
      <c r="E142" s="163">
        <v>80300</v>
      </c>
      <c r="F142" s="439">
        <v>6</v>
      </c>
      <c r="G142" s="439">
        <v>5.4</v>
      </c>
      <c r="I142" s="159"/>
      <c r="J142" s="159"/>
    </row>
    <row r="143" spans="1:10" ht="11.25" customHeight="1">
      <c r="A143" s="90" t="s">
        <v>963</v>
      </c>
      <c r="B143" s="86" t="s">
        <v>964</v>
      </c>
      <c r="C143" s="138" t="s">
        <v>1861</v>
      </c>
      <c r="D143" s="142">
        <v>33460</v>
      </c>
      <c r="E143" s="163">
        <v>100400</v>
      </c>
      <c r="F143" s="439">
        <v>7.5</v>
      </c>
      <c r="G143" s="439">
        <v>6.800000000000001</v>
      </c>
      <c r="I143" s="159"/>
      <c r="J143" s="159"/>
    </row>
    <row r="144" spans="1:10" ht="12" customHeight="1">
      <c r="A144" s="90" t="s">
        <v>965</v>
      </c>
      <c r="B144" s="86" t="s">
        <v>966</v>
      </c>
      <c r="C144" s="138" t="s">
        <v>1861</v>
      </c>
      <c r="D144" s="142">
        <v>30110</v>
      </c>
      <c r="E144" s="163">
        <v>90350</v>
      </c>
      <c r="F144" s="439">
        <v>6.800000000000001</v>
      </c>
      <c r="G144" s="439">
        <v>6.1000000000000005</v>
      </c>
      <c r="I144" s="159"/>
      <c r="J144" s="159"/>
    </row>
    <row r="145" spans="1:10" ht="15" customHeight="1">
      <c r="A145" s="90" t="s">
        <v>967</v>
      </c>
      <c r="B145" s="86" t="s">
        <v>968</v>
      </c>
      <c r="C145" s="138" t="s">
        <v>1861</v>
      </c>
      <c r="D145" s="142">
        <v>40150</v>
      </c>
      <c r="E145" s="163">
        <v>120450</v>
      </c>
      <c r="F145" s="439">
        <v>9</v>
      </c>
      <c r="G145" s="439">
        <v>8.1</v>
      </c>
      <c r="I145" s="159"/>
      <c r="J145" s="159"/>
    </row>
    <row r="146" spans="1:10" ht="12.75" customHeight="1">
      <c r="A146" s="90" t="s">
        <v>969</v>
      </c>
      <c r="B146" s="86" t="s">
        <v>970</v>
      </c>
      <c r="C146" s="138" t="s">
        <v>1861</v>
      </c>
      <c r="D146" s="142">
        <v>26770</v>
      </c>
      <c r="E146" s="163">
        <v>80300</v>
      </c>
      <c r="F146" s="439">
        <v>6</v>
      </c>
      <c r="G146" s="439">
        <v>5.4</v>
      </c>
      <c r="I146" s="159"/>
      <c r="J146" s="159"/>
    </row>
    <row r="147" spans="1:10" ht="12" customHeight="1">
      <c r="A147" s="90" t="s">
        <v>971</v>
      </c>
      <c r="B147" s="86" t="s">
        <v>972</v>
      </c>
      <c r="C147" s="138" t="s">
        <v>1861</v>
      </c>
      <c r="D147" s="142">
        <v>40150</v>
      </c>
      <c r="E147" s="163">
        <v>120450</v>
      </c>
      <c r="F147" s="439">
        <v>9</v>
      </c>
      <c r="G147" s="439">
        <v>8.1</v>
      </c>
      <c r="I147" s="159"/>
      <c r="J147" s="159"/>
    </row>
    <row r="148" spans="1:10" ht="12" customHeight="1">
      <c r="A148" s="90" t="s">
        <v>973</v>
      </c>
      <c r="B148" s="86" t="s">
        <v>974</v>
      </c>
      <c r="C148" s="138" t="s">
        <v>1861</v>
      </c>
      <c r="D148" s="142">
        <v>40150</v>
      </c>
      <c r="E148" s="163">
        <v>120450</v>
      </c>
      <c r="F148" s="439">
        <v>9</v>
      </c>
      <c r="G148" s="439">
        <v>8.1</v>
      </c>
      <c r="I148" s="159"/>
      <c r="J148" s="159"/>
    </row>
    <row r="149" spans="1:10" ht="15" customHeight="1">
      <c r="A149" s="90" t="s">
        <v>975</v>
      </c>
      <c r="B149" s="86" t="s">
        <v>976</v>
      </c>
      <c r="C149" s="138" t="s">
        <v>1861</v>
      </c>
      <c r="D149" s="142">
        <v>20070</v>
      </c>
      <c r="E149" s="163">
        <v>60200</v>
      </c>
      <c r="F149" s="439">
        <v>4.5</v>
      </c>
      <c r="G149" s="439">
        <v>4.1000000000000005</v>
      </c>
      <c r="I149" s="159"/>
      <c r="J149" s="159"/>
    </row>
    <row r="150" spans="1:10" ht="13.5" customHeight="1">
      <c r="A150" s="90" t="s">
        <v>977</v>
      </c>
      <c r="B150" s="86" t="s">
        <v>978</v>
      </c>
      <c r="C150" s="138" t="s">
        <v>806</v>
      </c>
      <c r="D150" s="142">
        <v>6690</v>
      </c>
      <c r="E150" s="163">
        <v>20050</v>
      </c>
      <c r="F150" s="439">
        <v>1.5</v>
      </c>
      <c r="G150" s="439">
        <v>1.4000000000000001</v>
      </c>
      <c r="I150" s="159"/>
      <c r="J150" s="159"/>
    </row>
    <row r="151" spans="1:10" ht="12" customHeight="1">
      <c r="A151" s="90" t="s">
        <v>979</v>
      </c>
      <c r="B151" s="86" t="s">
        <v>980</v>
      </c>
      <c r="C151" s="138" t="s">
        <v>806</v>
      </c>
      <c r="D151" s="142">
        <v>20070</v>
      </c>
      <c r="E151" s="163">
        <v>60200</v>
      </c>
      <c r="F151" s="439">
        <v>4.5</v>
      </c>
      <c r="G151" s="439">
        <v>4.1000000000000005</v>
      </c>
      <c r="I151" s="159"/>
      <c r="J151" s="159"/>
    </row>
    <row r="152" spans="1:10" ht="11.25" customHeight="1">
      <c r="A152" s="90" t="s">
        <v>981</v>
      </c>
      <c r="B152" s="86" t="s">
        <v>982</v>
      </c>
      <c r="C152" s="138" t="s">
        <v>1861</v>
      </c>
      <c r="D152" s="142">
        <v>26770</v>
      </c>
      <c r="E152" s="163">
        <v>80300</v>
      </c>
      <c r="F152" s="439">
        <v>6</v>
      </c>
      <c r="G152" s="439">
        <v>5.4</v>
      </c>
      <c r="I152" s="159"/>
      <c r="J152" s="159"/>
    </row>
    <row r="153" spans="1:10" ht="11.25" customHeight="1">
      <c r="A153" s="90" t="s">
        <v>983</v>
      </c>
      <c r="B153" s="86" t="s">
        <v>984</v>
      </c>
      <c r="C153" s="138" t="s">
        <v>1861</v>
      </c>
      <c r="D153" s="142">
        <v>40150</v>
      </c>
      <c r="E153" s="163">
        <v>120450</v>
      </c>
      <c r="F153" s="439">
        <v>9</v>
      </c>
      <c r="G153" s="439">
        <v>8.1</v>
      </c>
      <c r="I153" s="159"/>
      <c r="J153" s="159"/>
    </row>
    <row r="154" spans="1:10" ht="11.25" customHeight="1">
      <c r="A154" s="90" t="s">
        <v>985</v>
      </c>
      <c r="B154" s="86" t="s">
        <v>986</v>
      </c>
      <c r="C154" s="138" t="s">
        <v>806</v>
      </c>
      <c r="D154" s="142">
        <v>13380</v>
      </c>
      <c r="E154" s="163">
        <v>40150</v>
      </c>
      <c r="F154" s="439">
        <v>3</v>
      </c>
      <c r="G154" s="439">
        <v>2.7</v>
      </c>
      <c r="I154" s="159"/>
      <c r="J154" s="159"/>
    </row>
    <row r="155" spans="1:10" ht="11.25" customHeight="1">
      <c r="A155" s="90" t="s">
        <v>987</v>
      </c>
      <c r="B155" s="86" t="s">
        <v>988</v>
      </c>
      <c r="C155" s="138" t="s">
        <v>1861</v>
      </c>
      <c r="D155" s="142">
        <v>20070</v>
      </c>
      <c r="E155" s="163">
        <v>60200</v>
      </c>
      <c r="F155" s="439">
        <v>4.5</v>
      </c>
      <c r="G155" s="439">
        <v>4.1000000000000005</v>
      </c>
      <c r="I155" s="159"/>
      <c r="J155" s="159"/>
    </row>
    <row r="156" spans="1:10" ht="11.25" customHeight="1">
      <c r="A156" s="90" t="s">
        <v>989</v>
      </c>
      <c r="B156" s="86" t="s">
        <v>990</v>
      </c>
      <c r="C156" s="138" t="s">
        <v>1861</v>
      </c>
      <c r="D156" s="142">
        <v>20070</v>
      </c>
      <c r="E156" s="163">
        <v>60200</v>
      </c>
      <c r="F156" s="439">
        <v>4.5</v>
      </c>
      <c r="G156" s="439">
        <v>4.1000000000000005</v>
      </c>
      <c r="I156" s="159"/>
      <c r="J156" s="159"/>
    </row>
    <row r="157" spans="1:10" ht="11.25" customHeight="1">
      <c r="A157" s="90" t="s">
        <v>991</v>
      </c>
      <c r="B157" s="86" t="s">
        <v>992</v>
      </c>
      <c r="C157" s="138" t="s">
        <v>1861</v>
      </c>
      <c r="D157" s="142">
        <v>40150</v>
      </c>
      <c r="E157" s="163">
        <v>120450</v>
      </c>
      <c r="F157" s="439">
        <v>9</v>
      </c>
      <c r="G157" s="439">
        <v>8.1</v>
      </c>
      <c r="I157" s="159"/>
      <c r="J157" s="159"/>
    </row>
    <row r="158" spans="1:10" ht="11.25" customHeight="1">
      <c r="A158" s="90" t="s">
        <v>993</v>
      </c>
      <c r="B158" s="86" t="s">
        <v>994</v>
      </c>
      <c r="C158" s="138" t="s">
        <v>1861</v>
      </c>
      <c r="D158" s="142">
        <v>53540</v>
      </c>
      <c r="E158" s="163">
        <v>160600</v>
      </c>
      <c r="F158" s="439">
        <v>12</v>
      </c>
      <c r="G158" s="439">
        <v>10.9</v>
      </c>
      <c r="I158" s="159"/>
      <c r="J158" s="159"/>
    </row>
    <row r="159" spans="1:10" ht="11.25" customHeight="1">
      <c r="A159" s="90" t="s">
        <v>995</v>
      </c>
      <c r="B159" s="86" t="s">
        <v>996</v>
      </c>
      <c r="C159" s="138" t="s">
        <v>1861</v>
      </c>
      <c r="D159" s="142">
        <v>40150</v>
      </c>
      <c r="E159" s="163">
        <v>120450</v>
      </c>
      <c r="F159" s="439">
        <v>9</v>
      </c>
      <c r="G159" s="439">
        <v>8.1</v>
      </c>
      <c r="I159" s="159"/>
      <c r="J159" s="159"/>
    </row>
    <row r="160" spans="1:10" ht="11.25" customHeight="1">
      <c r="A160" s="90" t="s">
        <v>997</v>
      </c>
      <c r="B160" s="86" t="s">
        <v>998</v>
      </c>
      <c r="C160" s="138" t="s">
        <v>1861</v>
      </c>
      <c r="D160" s="142">
        <v>40150</v>
      </c>
      <c r="E160" s="163">
        <v>120450</v>
      </c>
      <c r="F160" s="439">
        <v>9</v>
      </c>
      <c r="G160" s="439">
        <v>8.1</v>
      </c>
      <c r="I160" s="159"/>
      <c r="J160" s="159"/>
    </row>
    <row r="161" spans="1:10" ht="11.25" customHeight="1">
      <c r="A161" s="90" t="s">
        <v>999</v>
      </c>
      <c r="B161" s="86" t="s">
        <v>1000</v>
      </c>
      <c r="C161" s="138" t="s">
        <v>1861</v>
      </c>
      <c r="D161" s="142">
        <v>40150</v>
      </c>
      <c r="E161" s="163">
        <v>120450</v>
      </c>
      <c r="F161" s="439">
        <v>9</v>
      </c>
      <c r="G161" s="439">
        <v>8.1</v>
      </c>
      <c r="I161" s="159"/>
      <c r="J161" s="159"/>
    </row>
    <row r="162" spans="1:10" ht="22.5">
      <c r="A162" s="90" t="s">
        <v>1001</v>
      </c>
      <c r="B162" s="86" t="s">
        <v>1002</v>
      </c>
      <c r="C162" s="138" t="s">
        <v>1861</v>
      </c>
      <c r="D162" s="142">
        <v>40150</v>
      </c>
      <c r="E162" s="163">
        <v>120450</v>
      </c>
      <c r="F162" s="439">
        <v>9</v>
      </c>
      <c r="G162" s="439">
        <v>8.1</v>
      </c>
      <c r="I162" s="159"/>
      <c r="J162" s="159"/>
    </row>
    <row r="163" spans="1:10" ht="22.5">
      <c r="A163" s="90" t="s">
        <v>1003</v>
      </c>
      <c r="B163" s="86" t="s">
        <v>1004</v>
      </c>
      <c r="C163" s="138" t="s">
        <v>1861</v>
      </c>
      <c r="D163" s="142">
        <v>40150</v>
      </c>
      <c r="E163" s="163">
        <v>120450</v>
      </c>
      <c r="F163" s="439">
        <v>9</v>
      </c>
      <c r="G163" s="439">
        <v>8.1</v>
      </c>
      <c r="I163" s="159"/>
      <c r="J163" s="159"/>
    </row>
    <row r="164" spans="1:10" ht="11.25" customHeight="1">
      <c r="A164" s="90" t="s">
        <v>1005</v>
      </c>
      <c r="B164" s="86" t="s">
        <v>1006</v>
      </c>
      <c r="C164" s="138" t="s">
        <v>1861</v>
      </c>
      <c r="D164" s="142">
        <v>10030</v>
      </c>
      <c r="E164" s="163">
        <v>30100</v>
      </c>
      <c r="F164" s="439">
        <v>2.3000000000000003</v>
      </c>
      <c r="G164" s="439">
        <v>2</v>
      </c>
      <c r="I164" s="159"/>
      <c r="J164" s="159"/>
    </row>
    <row r="165" spans="1:10" ht="11.25" customHeight="1">
      <c r="A165" s="90" t="s">
        <v>1007</v>
      </c>
      <c r="B165" s="86" t="s">
        <v>1008</v>
      </c>
      <c r="C165" s="138" t="s">
        <v>806</v>
      </c>
      <c r="D165" s="142">
        <v>13380</v>
      </c>
      <c r="E165" s="163">
        <v>40150</v>
      </c>
      <c r="F165" s="439">
        <v>3</v>
      </c>
      <c r="G165" s="439">
        <v>2.7</v>
      </c>
      <c r="I165" s="159"/>
      <c r="J165" s="159"/>
    </row>
    <row r="166" spans="1:10" ht="11.25" customHeight="1">
      <c r="A166" s="90" t="s">
        <v>1009</v>
      </c>
      <c r="B166" s="86" t="s">
        <v>1010</v>
      </c>
      <c r="C166" s="138" t="s">
        <v>806</v>
      </c>
      <c r="D166" s="142">
        <v>10030</v>
      </c>
      <c r="E166" s="163">
        <v>30100</v>
      </c>
      <c r="F166" s="439">
        <v>2.3000000000000003</v>
      </c>
      <c r="G166" s="439">
        <v>2</v>
      </c>
      <c r="I166" s="159"/>
      <c r="J166" s="159"/>
    </row>
    <row r="167" spans="1:10" ht="11.25" customHeight="1">
      <c r="A167" s="90" t="s">
        <v>1011</v>
      </c>
      <c r="B167" s="86" t="s">
        <v>1012</v>
      </c>
      <c r="C167" s="138" t="s">
        <v>1861</v>
      </c>
      <c r="D167" s="142">
        <v>13380</v>
      </c>
      <c r="E167" s="163">
        <v>40150</v>
      </c>
      <c r="F167" s="439">
        <v>3</v>
      </c>
      <c r="G167" s="439">
        <v>2.7</v>
      </c>
      <c r="I167" s="159"/>
      <c r="J167" s="159"/>
    </row>
    <row r="168" spans="1:10" ht="11.25" customHeight="1">
      <c r="A168" s="90" t="s">
        <v>1013</v>
      </c>
      <c r="B168" s="86" t="s">
        <v>1014</v>
      </c>
      <c r="C168" s="138" t="s">
        <v>1861</v>
      </c>
      <c r="D168" s="142">
        <v>6690</v>
      </c>
      <c r="E168" s="163">
        <v>20050</v>
      </c>
      <c r="F168" s="439">
        <v>1.5</v>
      </c>
      <c r="G168" s="439">
        <v>1.4000000000000001</v>
      </c>
      <c r="I168" s="159"/>
      <c r="J168" s="159"/>
    </row>
    <row r="169" spans="1:10" ht="11.25" customHeight="1">
      <c r="A169" s="90" t="s">
        <v>1015</v>
      </c>
      <c r="B169" s="86" t="s">
        <v>1016</v>
      </c>
      <c r="C169" s="138" t="s">
        <v>806</v>
      </c>
      <c r="D169" s="142">
        <v>10030</v>
      </c>
      <c r="E169" s="163">
        <v>30100</v>
      </c>
      <c r="F169" s="439">
        <v>2.3000000000000003</v>
      </c>
      <c r="G169" s="439">
        <v>2</v>
      </c>
      <c r="I169" s="159"/>
      <c r="J169" s="159"/>
    </row>
    <row r="170" spans="1:10" ht="11.25" customHeight="1">
      <c r="A170" s="90" t="s">
        <v>1017</v>
      </c>
      <c r="B170" s="86" t="s">
        <v>1018</v>
      </c>
      <c r="C170" s="138" t="s">
        <v>806</v>
      </c>
      <c r="D170" s="142">
        <v>26770</v>
      </c>
      <c r="E170" s="163">
        <v>80300</v>
      </c>
      <c r="F170" s="439">
        <v>6</v>
      </c>
      <c r="G170" s="439">
        <v>5.4</v>
      </c>
      <c r="I170" s="159"/>
      <c r="J170" s="159"/>
    </row>
    <row r="171" spans="1:10" ht="11.25" customHeight="1">
      <c r="A171" s="90" t="s">
        <v>1019</v>
      </c>
      <c r="B171" s="86" t="s">
        <v>1428</v>
      </c>
      <c r="C171" s="138" t="s">
        <v>1861</v>
      </c>
      <c r="D171" s="142">
        <v>36810</v>
      </c>
      <c r="E171" s="163">
        <v>110450</v>
      </c>
      <c r="F171" s="439">
        <v>8.3</v>
      </c>
      <c r="G171" s="439">
        <v>7.5</v>
      </c>
      <c r="I171" s="159"/>
      <c r="J171" s="159"/>
    </row>
    <row r="172" spans="1:10" ht="11.25" customHeight="1">
      <c r="A172" s="90" t="s">
        <v>1429</v>
      </c>
      <c r="B172" s="86" t="s">
        <v>1430</v>
      </c>
      <c r="C172" s="138" t="s">
        <v>1861</v>
      </c>
      <c r="D172" s="142">
        <v>33460</v>
      </c>
      <c r="E172" s="163">
        <v>100400</v>
      </c>
      <c r="F172" s="439">
        <v>7.5</v>
      </c>
      <c r="G172" s="439">
        <v>6.800000000000001</v>
      </c>
      <c r="I172" s="159"/>
      <c r="J172" s="159"/>
    </row>
    <row r="173" spans="1:10" ht="22.5">
      <c r="A173" s="90" t="s">
        <v>1431</v>
      </c>
      <c r="B173" s="86" t="s">
        <v>1432</v>
      </c>
      <c r="C173" s="138" t="s">
        <v>806</v>
      </c>
      <c r="D173" s="142">
        <v>26770</v>
      </c>
      <c r="E173" s="163">
        <v>80300</v>
      </c>
      <c r="F173" s="439">
        <v>6</v>
      </c>
      <c r="G173" s="439">
        <v>5.4</v>
      </c>
      <c r="I173" s="159"/>
      <c r="J173" s="159"/>
    </row>
    <row r="174" spans="1:10" ht="11.25" customHeight="1">
      <c r="A174" s="90" t="s">
        <v>1433</v>
      </c>
      <c r="B174" s="86" t="s">
        <v>1434</v>
      </c>
      <c r="C174" s="138" t="s">
        <v>806</v>
      </c>
      <c r="D174" s="142">
        <v>40150</v>
      </c>
      <c r="E174" s="163">
        <v>120450</v>
      </c>
      <c r="F174" s="439">
        <v>9</v>
      </c>
      <c r="G174" s="439">
        <v>8.1</v>
      </c>
      <c r="I174" s="159"/>
      <c r="J174" s="159"/>
    </row>
    <row r="175" spans="1:10" ht="11.25" customHeight="1">
      <c r="A175" s="90" t="s">
        <v>1435</v>
      </c>
      <c r="B175" s="86" t="s">
        <v>1436</v>
      </c>
      <c r="C175" s="138" t="s">
        <v>806</v>
      </c>
      <c r="D175" s="142">
        <v>33460</v>
      </c>
      <c r="E175" s="163">
        <v>100400</v>
      </c>
      <c r="F175" s="439">
        <v>7.5</v>
      </c>
      <c r="G175" s="439">
        <v>6.800000000000001</v>
      </c>
      <c r="I175" s="159"/>
      <c r="J175" s="159"/>
    </row>
    <row r="176" spans="1:10" ht="11.25" customHeight="1">
      <c r="A176" s="90" t="s">
        <v>1437</v>
      </c>
      <c r="B176" s="86" t="s">
        <v>1438</v>
      </c>
      <c r="C176" s="138" t="s">
        <v>806</v>
      </c>
      <c r="D176" s="142">
        <v>60230</v>
      </c>
      <c r="E176" s="163">
        <v>180700</v>
      </c>
      <c r="F176" s="439">
        <v>13.600000000000001</v>
      </c>
      <c r="G176" s="439">
        <v>12.200000000000001</v>
      </c>
      <c r="I176" s="159"/>
      <c r="J176" s="159"/>
    </row>
    <row r="177" spans="1:10" ht="11.25" customHeight="1">
      <c r="A177" s="90" t="s">
        <v>1439</v>
      </c>
      <c r="B177" s="86" t="s">
        <v>1440</v>
      </c>
      <c r="C177" s="138" t="s">
        <v>1861</v>
      </c>
      <c r="D177" s="142">
        <v>36810</v>
      </c>
      <c r="E177" s="163">
        <v>110450</v>
      </c>
      <c r="F177" s="439">
        <v>8.3</v>
      </c>
      <c r="G177" s="439">
        <v>7.5</v>
      </c>
      <c r="I177" s="159"/>
      <c r="J177" s="159"/>
    </row>
    <row r="178" spans="1:10" ht="11.25" customHeight="1">
      <c r="A178" s="90" t="s">
        <v>1441</v>
      </c>
      <c r="B178" s="86" t="s">
        <v>1442</v>
      </c>
      <c r="C178" s="138" t="s">
        <v>806</v>
      </c>
      <c r="D178" s="142">
        <v>20070</v>
      </c>
      <c r="E178" s="163">
        <v>60200</v>
      </c>
      <c r="F178" s="439">
        <v>4.5</v>
      </c>
      <c r="G178" s="439">
        <v>4.1000000000000005</v>
      </c>
      <c r="I178" s="159"/>
      <c r="J178" s="159"/>
    </row>
    <row r="179" spans="1:10" ht="11.25" customHeight="1">
      <c r="A179" s="90" t="s">
        <v>1443</v>
      </c>
      <c r="B179" s="86" t="s">
        <v>1444</v>
      </c>
      <c r="C179" s="138" t="s">
        <v>806</v>
      </c>
      <c r="D179" s="142">
        <v>26770</v>
      </c>
      <c r="E179" s="163">
        <v>80300</v>
      </c>
      <c r="F179" s="439">
        <v>6</v>
      </c>
      <c r="G179" s="439">
        <v>5.4</v>
      </c>
      <c r="I179" s="159"/>
      <c r="J179" s="159"/>
    </row>
    <row r="180" spans="1:7" ht="11.25" customHeight="1">
      <c r="A180" s="90" t="s">
        <v>1774</v>
      </c>
      <c r="B180" s="88" t="s">
        <v>1445</v>
      </c>
      <c r="C180" s="138"/>
      <c r="D180" s="143"/>
      <c r="E180" s="163"/>
      <c r="F180" s="439"/>
      <c r="G180" s="439"/>
    </row>
    <row r="181" spans="1:10" ht="11.25" customHeight="1">
      <c r="A181" s="90" t="s">
        <v>1886</v>
      </c>
      <c r="B181" s="83" t="s">
        <v>1446</v>
      </c>
      <c r="C181" s="138" t="s">
        <v>806</v>
      </c>
      <c r="D181" s="142">
        <v>13380</v>
      </c>
      <c r="E181" s="163">
        <v>40150</v>
      </c>
      <c r="F181" s="439">
        <v>3</v>
      </c>
      <c r="G181" s="439">
        <v>2.7</v>
      </c>
      <c r="I181" s="159"/>
      <c r="J181" s="159"/>
    </row>
    <row r="182" spans="1:10" ht="11.25" customHeight="1">
      <c r="A182" s="90" t="s">
        <v>1888</v>
      </c>
      <c r="B182" s="83" t="s">
        <v>1447</v>
      </c>
      <c r="C182" s="138" t="s">
        <v>806</v>
      </c>
      <c r="D182" s="142">
        <v>2680</v>
      </c>
      <c r="E182" s="163">
        <v>8050</v>
      </c>
      <c r="F182" s="439">
        <v>0.6000000000000001</v>
      </c>
      <c r="G182" s="439">
        <v>0.5</v>
      </c>
      <c r="I182" s="159"/>
      <c r="J182" s="159"/>
    </row>
    <row r="183" spans="1:10" ht="11.25" customHeight="1">
      <c r="A183" s="90" t="s">
        <v>1448</v>
      </c>
      <c r="B183" s="86" t="s">
        <v>1449</v>
      </c>
      <c r="C183" s="138" t="s">
        <v>806</v>
      </c>
      <c r="D183" s="142">
        <v>15390</v>
      </c>
      <c r="E183" s="163">
        <v>46150</v>
      </c>
      <c r="F183" s="439">
        <v>3.5</v>
      </c>
      <c r="G183" s="439">
        <v>3.1</v>
      </c>
      <c r="I183" s="159"/>
      <c r="J183" s="159"/>
    </row>
    <row r="184" spans="1:10" ht="11.25" customHeight="1">
      <c r="A184" s="90" t="s">
        <v>1450</v>
      </c>
      <c r="B184" s="86" t="s">
        <v>1451</v>
      </c>
      <c r="C184" s="138" t="s">
        <v>806</v>
      </c>
      <c r="D184" s="142">
        <v>3340</v>
      </c>
      <c r="E184" s="163">
        <v>10000</v>
      </c>
      <c r="F184" s="439">
        <v>0.8</v>
      </c>
      <c r="G184" s="439">
        <v>0.7000000000000001</v>
      </c>
      <c r="I184" s="159"/>
      <c r="J184" s="159"/>
    </row>
    <row r="185" spans="1:10" ht="11.25" customHeight="1">
      <c r="A185" s="90" t="s">
        <v>1452</v>
      </c>
      <c r="B185" s="86" t="s">
        <v>1453</v>
      </c>
      <c r="C185" s="138" t="s">
        <v>806</v>
      </c>
      <c r="D185" s="142">
        <v>15390</v>
      </c>
      <c r="E185" s="163">
        <v>46150</v>
      </c>
      <c r="F185" s="439">
        <v>3.5</v>
      </c>
      <c r="G185" s="439">
        <v>3.1</v>
      </c>
      <c r="I185" s="159"/>
      <c r="J185" s="159"/>
    </row>
    <row r="186" spans="1:10" ht="11.25" customHeight="1">
      <c r="A186" s="90" t="s">
        <v>1454</v>
      </c>
      <c r="B186" s="83" t="s">
        <v>1455</v>
      </c>
      <c r="C186" s="138" t="s">
        <v>806</v>
      </c>
      <c r="D186" s="142">
        <v>13380</v>
      </c>
      <c r="E186" s="163">
        <v>40150</v>
      </c>
      <c r="F186" s="439">
        <v>3</v>
      </c>
      <c r="G186" s="439">
        <v>2.7</v>
      </c>
      <c r="I186" s="159"/>
      <c r="J186" s="159"/>
    </row>
    <row r="187" spans="1:10" ht="11.25" customHeight="1">
      <c r="A187" s="90" t="s">
        <v>1456</v>
      </c>
      <c r="B187" s="83" t="s">
        <v>1457</v>
      </c>
      <c r="C187" s="138" t="s">
        <v>806</v>
      </c>
      <c r="D187" s="142">
        <v>26770</v>
      </c>
      <c r="E187" s="163">
        <v>80300</v>
      </c>
      <c r="F187" s="439">
        <v>6</v>
      </c>
      <c r="G187" s="439">
        <v>5.4</v>
      </c>
      <c r="I187" s="159"/>
      <c r="J187" s="159"/>
    </row>
    <row r="188" spans="1:10" ht="11.25" customHeight="1">
      <c r="A188" s="90" t="s">
        <v>1458</v>
      </c>
      <c r="B188" s="83" t="s">
        <v>1459</v>
      </c>
      <c r="C188" s="138" t="s">
        <v>806</v>
      </c>
      <c r="D188" s="142">
        <v>40150</v>
      </c>
      <c r="E188" s="163">
        <v>120450</v>
      </c>
      <c r="F188" s="439">
        <v>9</v>
      </c>
      <c r="G188" s="439">
        <v>8.1</v>
      </c>
      <c r="I188" s="159"/>
      <c r="J188" s="159"/>
    </row>
    <row r="189" spans="1:10" ht="11.25" customHeight="1">
      <c r="A189" s="90" t="s">
        <v>1460</v>
      </c>
      <c r="B189" s="83" t="s">
        <v>1461</v>
      </c>
      <c r="C189" s="138" t="s">
        <v>806</v>
      </c>
      <c r="D189" s="142">
        <v>33460</v>
      </c>
      <c r="E189" s="163">
        <v>100400</v>
      </c>
      <c r="F189" s="439">
        <v>7.5</v>
      </c>
      <c r="G189" s="439">
        <v>6.800000000000001</v>
      </c>
      <c r="I189" s="159"/>
      <c r="J189" s="159"/>
    </row>
    <row r="190" spans="1:10" ht="11.25" customHeight="1">
      <c r="A190" s="90" t="s">
        <v>1462</v>
      </c>
      <c r="B190" s="83" t="s">
        <v>1463</v>
      </c>
      <c r="C190" s="138" t="s">
        <v>806</v>
      </c>
      <c r="D190" s="142">
        <v>13380</v>
      </c>
      <c r="E190" s="163">
        <v>40150</v>
      </c>
      <c r="F190" s="439">
        <v>3</v>
      </c>
      <c r="G190" s="439">
        <v>2.7</v>
      </c>
      <c r="I190" s="159"/>
      <c r="J190" s="159"/>
    </row>
    <row r="191" spans="1:10" ht="11.25" customHeight="1">
      <c r="A191" s="90" t="s">
        <v>1464</v>
      </c>
      <c r="B191" s="83" t="s">
        <v>1465</v>
      </c>
      <c r="C191" s="138" t="s">
        <v>806</v>
      </c>
      <c r="D191" s="142">
        <v>26770</v>
      </c>
      <c r="E191" s="163">
        <v>80300</v>
      </c>
      <c r="F191" s="439">
        <v>6</v>
      </c>
      <c r="G191" s="439">
        <v>5.4</v>
      </c>
      <c r="I191" s="159"/>
      <c r="J191" s="159"/>
    </row>
    <row r="192" spans="1:10" ht="11.25" customHeight="1">
      <c r="A192" s="90" t="s">
        <v>1466</v>
      </c>
      <c r="B192" s="83" t="s">
        <v>1467</v>
      </c>
      <c r="C192" s="138" t="s">
        <v>806</v>
      </c>
      <c r="D192" s="142">
        <v>9370</v>
      </c>
      <c r="E192" s="163">
        <v>28100</v>
      </c>
      <c r="F192" s="439">
        <v>2.1</v>
      </c>
      <c r="G192" s="439">
        <v>1.9000000000000001</v>
      </c>
      <c r="I192" s="159"/>
      <c r="J192" s="159"/>
    </row>
    <row r="193" spans="1:10" ht="11.25" customHeight="1">
      <c r="A193" s="90" t="s">
        <v>1468</v>
      </c>
      <c r="B193" s="83" t="s">
        <v>1469</v>
      </c>
      <c r="C193" s="138" t="s">
        <v>806</v>
      </c>
      <c r="D193" s="142">
        <v>10030</v>
      </c>
      <c r="E193" s="163">
        <v>30100</v>
      </c>
      <c r="F193" s="439">
        <v>2.3000000000000003</v>
      </c>
      <c r="G193" s="439">
        <v>2</v>
      </c>
      <c r="I193" s="159"/>
      <c r="J193" s="159"/>
    </row>
    <row r="194" spans="1:10" ht="11.25" customHeight="1">
      <c r="A194" s="90" t="s">
        <v>1470</v>
      </c>
      <c r="B194" s="86" t="s">
        <v>1471</v>
      </c>
      <c r="C194" s="138" t="s">
        <v>806</v>
      </c>
      <c r="D194" s="142">
        <v>11380</v>
      </c>
      <c r="E194" s="163">
        <v>34150</v>
      </c>
      <c r="F194" s="439">
        <v>2.6</v>
      </c>
      <c r="G194" s="439">
        <v>2.3000000000000003</v>
      </c>
      <c r="I194" s="159"/>
      <c r="J194" s="159"/>
    </row>
    <row r="195" spans="1:10" ht="11.25" customHeight="1">
      <c r="A195" s="90" t="s">
        <v>1472</v>
      </c>
      <c r="B195" s="83" t="s">
        <v>1473</v>
      </c>
      <c r="C195" s="138" t="s">
        <v>806</v>
      </c>
      <c r="D195" s="142">
        <v>13380</v>
      </c>
      <c r="E195" s="163">
        <v>40150</v>
      </c>
      <c r="F195" s="439">
        <v>3</v>
      </c>
      <c r="G195" s="439">
        <v>2.7</v>
      </c>
      <c r="I195" s="159"/>
      <c r="J195" s="159"/>
    </row>
    <row r="196" spans="1:10" ht="11.25" customHeight="1">
      <c r="A196" s="90" t="s">
        <v>1474</v>
      </c>
      <c r="B196" s="83" t="s">
        <v>1475</v>
      </c>
      <c r="C196" s="138" t="s">
        <v>806</v>
      </c>
      <c r="D196" s="142">
        <v>10030</v>
      </c>
      <c r="E196" s="163">
        <v>30100</v>
      </c>
      <c r="F196" s="439">
        <v>2.3000000000000003</v>
      </c>
      <c r="G196" s="439">
        <v>2</v>
      </c>
      <c r="I196" s="159"/>
      <c r="J196" s="159"/>
    </row>
    <row r="197" spans="1:10" ht="11.25" customHeight="1">
      <c r="A197" s="90" t="s">
        <v>1476</v>
      </c>
      <c r="B197" s="83" t="s">
        <v>1477</v>
      </c>
      <c r="C197" s="138" t="s">
        <v>806</v>
      </c>
      <c r="D197" s="142">
        <v>10030</v>
      </c>
      <c r="E197" s="163">
        <v>30100</v>
      </c>
      <c r="F197" s="439">
        <v>2.3000000000000003</v>
      </c>
      <c r="G197" s="439">
        <v>2</v>
      </c>
      <c r="I197" s="159"/>
      <c r="J197" s="159"/>
    </row>
    <row r="198" spans="1:10" ht="11.25" customHeight="1">
      <c r="A198" s="90" t="s">
        <v>1478</v>
      </c>
      <c r="B198" s="83" t="s">
        <v>1479</v>
      </c>
      <c r="C198" s="138" t="s">
        <v>806</v>
      </c>
      <c r="D198" s="142">
        <v>10030</v>
      </c>
      <c r="E198" s="163">
        <v>30100</v>
      </c>
      <c r="F198" s="439">
        <v>2.3000000000000003</v>
      </c>
      <c r="G198" s="439">
        <v>2</v>
      </c>
      <c r="I198" s="159"/>
      <c r="J198" s="159"/>
    </row>
    <row r="199" spans="1:10" ht="11.25" customHeight="1">
      <c r="A199" s="90" t="s">
        <v>1480</v>
      </c>
      <c r="B199" s="83" t="s">
        <v>1481</v>
      </c>
      <c r="C199" s="138" t="s">
        <v>806</v>
      </c>
      <c r="D199" s="142">
        <v>13380</v>
      </c>
      <c r="E199" s="163">
        <v>40150</v>
      </c>
      <c r="F199" s="439">
        <v>3</v>
      </c>
      <c r="G199" s="439">
        <v>2.7</v>
      </c>
      <c r="I199" s="159"/>
      <c r="J199" s="159"/>
    </row>
    <row r="200" spans="1:10" ht="11.25" customHeight="1">
      <c r="A200" s="90" t="s">
        <v>1482</v>
      </c>
      <c r="B200" s="83" t="s">
        <v>1483</v>
      </c>
      <c r="C200" s="138" t="s">
        <v>806</v>
      </c>
      <c r="D200" s="142">
        <v>20070</v>
      </c>
      <c r="E200" s="163">
        <v>60200</v>
      </c>
      <c r="F200" s="439">
        <v>4.5</v>
      </c>
      <c r="G200" s="439">
        <v>4.1000000000000005</v>
      </c>
      <c r="I200" s="159"/>
      <c r="J200" s="159"/>
    </row>
    <row r="201" spans="1:10" ht="11.25" customHeight="1">
      <c r="A201" s="90" t="s">
        <v>1484</v>
      </c>
      <c r="B201" s="83" t="s">
        <v>1485</v>
      </c>
      <c r="C201" s="138" t="s">
        <v>806</v>
      </c>
      <c r="D201" s="142">
        <v>26770</v>
      </c>
      <c r="E201" s="163">
        <v>80300</v>
      </c>
      <c r="F201" s="439">
        <v>6</v>
      </c>
      <c r="G201" s="439">
        <v>5.4</v>
      </c>
      <c r="I201" s="159"/>
      <c r="J201" s="159"/>
    </row>
    <row r="202" spans="1:10" ht="11.25" customHeight="1">
      <c r="A202" s="90" t="s">
        <v>1486</v>
      </c>
      <c r="B202" s="83" t="s">
        <v>1487</v>
      </c>
      <c r="C202" s="138" t="s">
        <v>806</v>
      </c>
      <c r="D202" s="142">
        <v>6690</v>
      </c>
      <c r="E202" s="163">
        <v>20050</v>
      </c>
      <c r="F202" s="439">
        <v>1.5</v>
      </c>
      <c r="G202" s="439">
        <v>1.4000000000000001</v>
      </c>
      <c r="I202" s="159"/>
      <c r="J202" s="159"/>
    </row>
    <row r="203" spans="1:10" ht="22.5">
      <c r="A203" s="90" t="s">
        <v>1488</v>
      </c>
      <c r="B203" s="83" t="s">
        <v>1489</v>
      </c>
      <c r="C203" s="138" t="s">
        <v>806</v>
      </c>
      <c r="D203" s="142">
        <v>16730</v>
      </c>
      <c r="E203" s="163">
        <v>50200</v>
      </c>
      <c r="F203" s="439">
        <v>3.8000000000000003</v>
      </c>
      <c r="G203" s="439">
        <v>3.4000000000000004</v>
      </c>
      <c r="I203" s="159"/>
      <c r="J203" s="159"/>
    </row>
    <row r="204" spans="1:10" ht="11.25" customHeight="1">
      <c r="A204" s="90" t="s">
        <v>1490</v>
      </c>
      <c r="B204" s="83" t="s">
        <v>1491</v>
      </c>
      <c r="C204" s="138" t="s">
        <v>806</v>
      </c>
      <c r="D204" s="142">
        <v>10030</v>
      </c>
      <c r="E204" s="163">
        <v>30100</v>
      </c>
      <c r="F204" s="439">
        <v>2.3000000000000003</v>
      </c>
      <c r="G204" s="439">
        <v>2</v>
      </c>
      <c r="I204" s="159"/>
      <c r="J204" s="159"/>
    </row>
    <row r="205" spans="1:10" ht="11.25" customHeight="1">
      <c r="A205" s="90" t="s">
        <v>1492</v>
      </c>
      <c r="B205" s="83" t="s">
        <v>1493</v>
      </c>
      <c r="C205" s="138" t="s">
        <v>806</v>
      </c>
      <c r="D205" s="142">
        <v>6690</v>
      </c>
      <c r="E205" s="163">
        <v>20050</v>
      </c>
      <c r="F205" s="439">
        <v>1.5</v>
      </c>
      <c r="G205" s="439">
        <v>1.4000000000000001</v>
      </c>
      <c r="I205" s="159"/>
      <c r="J205" s="159"/>
    </row>
    <row r="206" spans="1:10" ht="11.25" customHeight="1">
      <c r="A206" s="90" t="s">
        <v>1494</v>
      </c>
      <c r="B206" s="83" t="s">
        <v>1495</v>
      </c>
      <c r="C206" s="138" t="s">
        <v>806</v>
      </c>
      <c r="D206" s="142">
        <v>10030</v>
      </c>
      <c r="E206" s="163">
        <v>30100</v>
      </c>
      <c r="F206" s="439">
        <v>2.3000000000000003</v>
      </c>
      <c r="G206" s="439">
        <v>2</v>
      </c>
      <c r="I206" s="159"/>
      <c r="J206" s="159"/>
    </row>
    <row r="207" spans="1:10" ht="11.25" customHeight="1">
      <c r="A207" s="90" t="s">
        <v>1496</v>
      </c>
      <c r="B207" s="83" t="s">
        <v>1497</v>
      </c>
      <c r="C207" s="138" t="s">
        <v>806</v>
      </c>
      <c r="D207" s="142">
        <v>5350</v>
      </c>
      <c r="E207" s="163">
        <v>16050</v>
      </c>
      <c r="F207" s="439">
        <v>1.2000000000000002</v>
      </c>
      <c r="G207" s="439">
        <v>1.1</v>
      </c>
      <c r="I207" s="159"/>
      <c r="J207" s="159"/>
    </row>
    <row r="208" spans="1:10" ht="11.25" customHeight="1">
      <c r="A208" s="90" t="s">
        <v>1498</v>
      </c>
      <c r="B208" s="83" t="s">
        <v>1499</v>
      </c>
      <c r="C208" s="138" t="s">
        <v>806</v>
      </c>
      <c r="D208" s="142">
        <v>8030</v>
      </c>
      <c r="E208" s="163">
        <v>24100</v>
      </c>
      <c r="F208" s="439">
        <v>1.8</v>
      </c>
      <c r="G208" s="439">
        <v>1.6</v>
      </c>
      <c r="I208" s="159"/>
      <c r="J208" s="159"/>
    </row>
    <row r="209" spans="1:10" ht="11.25" customHeight="1">
      <c r="A209" s="90" t="s">
        <v>1500</v>
      </c>
      <c r="B209" s="83" t="s">
        <v>1501</v>
      </c>
      <c r="C209" s="138" t="s">
        <v>806</v>
      </c>
      <c r="D209" s="142">
        <v>6690</v>
      </c>
      <c r="E209" s="163">
        <v>20050</v>
      </c>
      <c r="F209" s="439">
        <v>1.5</v>
      </c>
      <c r="G209" s="439">
        <v>1.4000000000000001</v>
      </c>
      <c r="I209" s="159"/>
      <c r="J209" s="159"/>
    </row>
    <row r="210" spans="1:10" ht="11.25" customHeight="1">
      <c r="A210" s="90" t="s">
        <v>1502</v>
      </c>
      <c r="B210" s="83" t="s">
        <v>1503</v>
      </c>
      <c r="C210" s="138" t="s">
        <v>806</v>
      </c>
      <c r="D210" s="142">
        <v>10030</v>
      </c>
      <c r="E210" s="163">
        <v>30100</v>
      </c>
      <c r="F210" s="439">
        <v>2.3000000000000003</v>
      </c>
      <c r="G210" s="439">
        <v>2</v>
      </c>
      <c r="I210" s="159"/>
      <c r="J210" s="159"/>
    </row>
    <row r="211" spans="1:10" ht="11.25" customHeight="1">
      <c r="A211" s="90" t="s">
        <v>1504</v>
      </c>
      <c r="B211" s="83" t="s">
        <v>1505</v>
      </c>
      <c r="C211" s="138" t="s">
        <v>806</v>
      </c>
      <c r="D211" s="142">
        <v>6690</v>
      </c>
      <c r="E211" s="163">
        <v>20050</v>
      </c>
      <c r="F211" s="439">
        <v>1.5</v>
      </c>
      <c r="G211" s="439">
        <v>1.4000000000000001</v>
      </c>
      <c r="I211" s="159"/>
      <c r="J211" s="159"/>
    </row>
    <row r="212" spans="1:10" ht="11.25" customHeight="1">
      <c r="A212" s="90" t="s">
        <v>1506</v>
      </c>
      <c r="B212" s="83" t="s">
        <v>1507</v>
      </c>
      <c r="C212" s="138" t="s">
        <v>806</v>
      </c>
      <c r="D212" s="142">
        <v>9370</v>
      </c>
      <c r="E212" s="163">
        <v>28100</v>
      </c>
      <c r="F212" s="439">
        <v>2.1</v>
      </c>
      <c r="G212" s="439">
        <v>1.9000000000000001</v>
      </c>
      <c r="I212" s="159"/>
      <c r="J212" s="159"/>
    </row>
    <row r="213" spans="1:10" ht="11.25" customHeight="1">
      <c r="A213" s="90" t="s">
        <v>1508</v>
      </c>
      <c r="B213" s="83" t="s">
        <v>1509</v>
      </c>
      <c r="C213" s="138" t="s">
        <v>806</v>
      </c>
      <c r="D213" s="142">
        <v>10030</v>
      </c>
      <c r="E213" s="163">
        <v>30100</v>
      </c>
      <c r="F213" s="439">
        <v>2.3000000000000003</v>
      </c>
      <c r="G213" s="439">
        <v>2</v>
      </c>
      <c r="I213" s="159"/>
      <c r="J213" s="159"/>
    </row>
    <row r="214" spans="1:10" ht="11.25" customHeight="1">
      <c r="A214" s="90" t="s">
        <v>1510</v>
      </c>
      <c r="B214" s="83" t="s">
        <v>1511</v>
      </c>
      <c r="C214" s="138" t="s">
        <v>806</v>
      </c>
      <c r="D214" s="142">
        <v>13380</v>
      </c>
      <c r="E214" s="163">
        <v>40150</v>
      </c>
      <c r="F214" s="439">
        <v>3</v>
      </c>
      <c r="G214" s="439">
        <v>2.7</v>
      </c>
      <c r="I214" s="159"/>
      <c r="J214" s="159"/>
    </row>
    <row r="215" spans="1:10" ht="11.25" customHeight="1">
      <c r="A215" s="90" t="s">
        <v>1512</v>
      </c>
      <c r="B215" s="83" t="s">
        <v>1513</v>
      </c>
      <c r="C215" s="138" t="s">
        <v>806</v>
      </c>
      <c r="D215" s="142">
        <v>10030</v>
      </c>
      <c r="E215" s="163">
        <v>30100</v>
      </c>
      <c r="F215" s="439">
        <v>2.3000000000000003</v>
      </c>
      <c r="G215" s="439">
        <v>2</v>
      </c>
      <c r="I215" s="159"/>
      <c r="J215" s="159"/>
    </row>
    <row r="216" spans="1:10" ht="11.25" customHeight="1">
      <c r="A216" s="90" t="s">
        <v>1514</v>
      </c>
      <c r="B216" s="83" t="s">
        <v>1515</v>
      </c>
      <c r="C216" s="138" t="s">
        <v>806</v>
      </c>
      <c r="D216" s="142">
        <v>13380</v>
      </c>
      <c r="E216" s="163">
        <v>40150</v>
      </c>
      <c r="F216" s="439">
        <v>3</v>
      </c>
      <c r="G216" s="439">
        <v>2.7</v>
      </c>
      <c r="I216" s="159"/>
      <c r="J216" s="159"/>
    </row>
    <row r="217" spans="1:10" ht="11.25" customHeight="1">
      <c r="A217" s="90" t="s">
        <v>1516</v>
      </c>
      <c r="B217" s="83" t="s">
        <v>1517</v>
      </c>
      <c r="C217" s="138" t="s">
        <v>806</v>
      </c>
      <c r="D217" s="142">
        <v>13380</v>
      </c>
      <c r="E217" s="163">
        <v>40150</v>
      </c>
      <c r="F217" s="439">
        <v>3</v>
      </c>
      <c r="G217" s="439">
        <v>2.7</v>
      </c>
      <c r="I217" s="159"/>
      <c r="J217" s="159"/>
    </row>
    <row r="218" spans="1:10" ht="11.25" customHeight="1">
      <c r="A218" s="90" t="s">
        <v>1518</v>
      </c>
      <c r="B218" s="83" t="s">
        <v>1519</v>
      </c>
      <c r="C218" s="138" t="s">
        <v>806</v>
      </c>
      <c r="D218" s="142">
        <v>20070</v>
      </c>
      <c r="E218" s="163">
        <v>60200</v>
      </c>
      <c r="F218" s="439">
        <v>4.5</v>
      </c>
      <c r="G218" s="439">
        <v>4.1000000000000005</v>
      </c>
      <c r="I218" s="159"/>
      <c r="J218" s="159"/>
    </row>
    <row r="219" spans="1:10" ht="21.75" customHeight="1">
      <c r="A219" s="90" t="s">
        <v>1520</v>
      </c>
      <c r="B219" s="83" t="s">
        <v>1521</v>
      </c>
      <c r="C219" s="138" t="s">
        <v>806</v>
      </c>
      <c r="D219" s="142">
        <v>16730</v>
      </c>
      <c r="E219" s="163">
        <v>50200</v>
      </c>
      <c r="F219" s="439">
        <v>3.8000000000000003</v>
      </c>
      <c r="G219" s="439">
        <v>3.4000000000000004</v>
      </c>
      <c r="I219" s="159"/>
      <c r="J219" s="159"/>
    </row>
    <row r="220" spans="1:10" ht="22.5">
      <c r="A220" s="90" t="s">
        <v>1522</v>
      </c>
      <c r="B220" s="83" t="s">
        <v>1523</v>
      </c>
      <c r="C220" s="138" t="s">
        <v>806</v>
      </c>
      <c r="D220" s="142">
        <v>23420</v>
      </c>
      <c r="E220" s="163">
        <v>70250</v>
      </c>
      <c r="F220" s="439">
        <v>5.300000000000001</v>
      </c>
      <c r="G220" s="439">
        <v>4.7</v>
      </c>
      <c r="I220" s="159"/>
      <c r="J220" s="159"/>
    </row>
    <row r="221" spans="1:10" ht="11.25" customHeight="1">
      <c r="A221" s="90" t="s">
        <v>1524</v>
      </c>
      <c r="B221" s="83" t="s">
        <v>1525</v>
      </c>
      <c r="C221" s="138" t="s">
        <v>806</v>
      </c>
      <c r="D221" s="142">
        <v>3340</v>
      </c>
      <c r="E221" s="163">
        <v>10000</v>
      </c>
      <c r="F221" s="439">
        <v>0.8</v>
      </c>
      <c r="G221" s="439">
        <v>0.7000000000000001</v>
      </c>
      <c r="I221" s="159"/>
      <c r="J221" s="159"/>
    </row>
    <row r="222" spans="1:10" ht="11.25" customHeight="1">
      <c r="A222" s="90" t="s">
        <v>1526</v>
      </c>
      <c r="B222" s="83" t="s">
        <v>1527</v>
      </c>
      <c r="C222" s="138" t="s">
        <v>806</v>
      </c>
      <c r="D222" s="142">
        <v>5350</v>
      </c>
      <c r="E222" s="163">
        <v>16050</v>
      </c>
      <c r="F222" s="439">
        <v>1.2000000000000002</v>
      </c>
      <c r="G222" s="439">
        <v>1.1</v>
      </c>
      <c r="I222" s="159"/>
      <c r="J222" s="159"/>
    </row>
    <row r="223" spans="1:10" ht="11.25" customHeight="1">
      <c r="A223" s="90" t="s">
        <v>1528</v>
      </c>
      <c r="B223" s="83" t="s">
        <v>1529</v>
      </c>
      <c r="C223" s="138" t="s">
        <v>806</v>
      </c>
      <c r="D223" s="142">
        <v>5350</v>
      </c>
      <c r="E223" s="163">
        <v>16050</v>
      </c>
      <c r="F223" s="439">
        <v>1.2000000000000002</v>
      </c>
      <c r="G223" s="439">
        <v>1.1</v>
      </c>
      <c r="I223" s="159"/>
      <c r="J223" s="159"/>
    </row>
    <row r="224" spans="1:10" ht="11.25" customHeight="1">
      <c r="A224" s="90" t="s">
        <v>1530</v>
      </c>
      <c r="B224" s="83" t="s">
        <v>1531</v>
      </c>
      <c r="C224" s="138" t="s">
        <v>806</v>
      </c>
      <c r="D224" s="142">
        <v>8030</v>
      </c>
      <c r="E224" s="163">
        <v>24100</v>
      </c>
      <c r="F224" s="439">
        <v>1.8</v>
      </c>
      <c r="G224" s="439">
        <v>1.6</v>
      </c>
      <c r="I224" s="159"/>
      <c r="J224" s="159"/>
    </row>
    <row r="225" spans="1:10" ht="11.25" customHeight="1">
      <c r="A225" s="90" t="s">
        <v>1532</v>
      </c>
      <c r="B225" s="83" t="s">
        <v>1533</v>
      </c>
      <c r="C225" s="138" t="s">
        <v>806</v>
      </c>
      <c r="D225" s="142">
        <v>8690</v>
      </c>
      <c r="E225" s="163">
        <v>26050</v>
      </c>
      <c r="F225" s="439">
        <v>2</v>
      </c>
      <c r="G225" s="439">
        <v>1.8</v>
      </c>
      <c r="I225" s="159"/>
      <c r="J225" s="159"/>
    </row>
    <row r="226" spans="1:10" ht="33.75">
      <c r="A226" s="90" t="s">
        <v>1534</v>
      </c>
      <c r="B226" s="86" t="s">
        <v>1535</v>
      </c>
      <c r="C226" s="138" t="s">
        <v>806</v>
      </c>
      <c r="D226" s="142">
        <v>5350</v>
      </c>
      <c r="E226" s="163">
        <v>16050</v>
      </c>
      <c r="F226" s="439">
        <v>1.2000000000000002</v>
      </c>
      <c r="G226" s="439">
        <v>1.1</v>
      </c>
      <c r="I226" s="159"/>
      <c r="J226" s="159"/>
    </row>
    <row r="227" spans="1:10" ht="11.25" customHeight="1">
      <c r="A227" s="90" t="s">
        <v>1536</v>
      </c>
      <c r="B227" s="83" t="s">
        <v>1537</v>
      </c>
      <c r="C227" s="138" t="s">
        <v>806</v>
      </c>
      <c r="D227" s="142">
        <v>3340</v>
      </c>
      <c r="E227" s="163">
        <v>10000</v>
      </c>
      <c r="F227" s="439">
        <v>0.8</v>
      </c>
      <c r="G227" s="439">
        <v>0.7000000000000001</v>
      </c>
      <c r="I227" s="159"/>
      <c r="J227" s="159"/>
    </row>
    <row r="228" spans="1:7" ht="11.25" customHeight="1">
      <c r="A228" s="90" t="s">
        <v>1538</v>
      </c>
      <c r="B228" s="88" t="s">
        <v>1539</v>
      </c>
      <c r="C228" s="138"/>
      <c r="D228" s="144"/>
      <c r="E228" s="163"/>
      <c r="F228" s="439"/>
      <c r="G228" s="439"/>
    </row>
    <row r="229" spans="1:10" ht="11.25" customHeight="1">
      <c r="A229" s="90" t="s">
        <v>1540</v>
      </c>
      <c r="B229" s="83" t="s">
        <v>1541</v>
      </c>
      <c r="C229" s="138" t="s">
        <v>806</v>
      </c>
      <c r="D229" s="142">
        <v>26770</v>
      </c>
      <c r="E229" s="163">
        <v>80300</v>
      </c>
      <c r="F229" s="439">
        <v>6</v>
      </c>
      <c r="G229" s="439">
        <v>5.4</v>
      </c>
      <c r="I229" s="159"/>
      <c r="J229" s="159"/>
    </row>
    <row r="230" spans="1:10" ht="11.25" customHeight="1">
      <c r="A230" s="90" t="s">
        <v>1542</v>
      </c>
      <c r="B230" s="83" t="s">
        <v>1543</v>
      </c>
      <c r="C230" s="138" t="s">
        <v>806</v>
      </c>
      <c r="D230" s="142">
        <v>33460</v>
      </c>
      <c r="E230" s="163">
        <v>100400</v>
      </c>
      <c r="F230" s="439">
        <v>7.5</v>
      </c>
      <c r="G230" s="439">
        <v>6.800000000000001</v>
      </c>
      <c r="I230" s="159"/>
      <c r="J230" s="159"/>
    </row>
    <row r="231" spans="1:7" ht="11.25" customHeight="1">
      <c r="A231" s="90" t="s">
        <v>1544</v>
      </c>
      <c r="B231" s="88" t="s">
        <v>1545</v>
      </c>
      <c r="C231" s="138"/>
      <c r="D231" s="143"/>
      <c r="E231" s="163"/>
      <c r="F231" s="439"/>
      <c r="G231" s="439"/>
    </row>
    <row r="232" spans="1:10" ht="11.25" customHeight="1">
      <c r="A232" s="90" t="s">
        <v>1546</v>
      </c>
      <c r="B232" s="86" t="s">
        <v>16</v>
      </c>
      <c r="C232" s="138" t="s">
        <v>806</v>
      </c>
      <c r="D232" s="142">
        <v>4270</v>
      </c>
      <c r="E232" s="163">
        <v>12800</v>
      </c>
      <c r="F232" s="439">
        <v>1</v>
      </c>
      <c r="G232" s="439">
        <v>0.9</v>
      </c>
      <c r="I232" s="159"/>
      <c r="J232" s="159"/>
    </row>
    <row r="233" spans="1:10" ht="11.25" customHeight="1">
      <c r="A233" s="90" t="s">
        <v>1547</v>
      </c>
      <c r="B233" s="86" t="s">
        <v>18</v>
      </c>
      <c r="C233" s="138" t="s">
        <v>806</v>
      </c>
      <c r="D233" s="142">
        <v>7680</v>
      </c>
      <c r="E233" s="163">
        <v>23050</v>
      </c>
      <c r="F233" s="439">
        <v>1.7000000000000002</v>
      </c>
      <c r="G233" s="439">
        <v>1.6</v>
      </c>
      <c r="I233" s="159"/>
      <c r="J233" s="159"/>
    </row>
    <row r="234" spans="1:10" ht="11.25" customHeight="1">
      <c r="A234" s="90" t="s">
        <v>1548</v>
      </c>
      <c r="B234" s="86" t="s">
        <v>20</v>
      </c>
      <c r="C234" s="138" t="s">
        <v>806</v>
      </c>
      <c r="D234" s="142">
        <v>10670</v>
      </c>
      <c r="E234" s="163">
        <v>32000</v>
      </c>
      <c r="F234" s="439">
        <v>2.4000000000000004</v>
      </c>
      <c r="G234" s="439">
        <v>2.2</v>
      </c>
      <c r="I234" s="159"/>
      <c r="J234" s="159"/>
    </row>
    <row r="235" spans="1:7" ht="11.25" customHeight="1">
      <c r="A235" s="90" t="s">
        <v>1549</v>
      </c>
      <c r="B235" s="83" t="s">
        <v>1550</v>
      </c>
      <c r="C235" s="139"/>
      <c r="D235" s="143"/>
      <c r="E235" s="163"/>
      <c r="F235" s="439"/>
      <c r="G235" s="439"/>
    </row>
    <row r="236" spans="1:10" ht="11.25" customHeight="1">
      <c r="A236" s="90" t="s">
        <v>1551</v>
      </c>
      <c r="B236" s="86" t="s">
        <v>1552</v>
      </c>
      <c r="C236" s="138" t="s">
        <v>1553</v>
      </c>
      <c r="D236" s="142">
        <v>71720</v>
      </c>
      <c r="E236" s="163">
        <v>215150</v>
      </c>
      <c r="F236" s="439">
        <v>16.1</v>
      </c>
      <c r="G236" s="439">
        <v>14.5</v>
      </c>
      <c r="I236" s="159"/>
      <c r="J236" s="159"/>
    </row>
    <row r="237" spans="1:10" ht="11.25" customHeight="1">
      <c r="A237" s="90" t="s">
        <v>1554</v>
      </c>
      <c r="B237" s="86" t="s">
        <v>1555</v>
      </c>
      <c r="C237" s="138" t="s">
        <v>1553</v>
      </c>
      <c r="D237" s="142">
        <v>75560</v>
      </c>
      <c r="E237" s="163">
        <v>226700</v>
      </c>
      <c r="F237" s="439">
        <v>17</v>
      </c>
      <c r="G237" s="439">
        <v>15.3</v>
      </c>
      <c r="I237" s="159"/>
      <c r="J237" s="159"/>
    </row>
    <row r="238" spans="1:10" ht="11.25" customHeight="1">
      <c r="A238" s="90" t="s">
        <v>1556</v>
      </c>
      <c r="B238" s="86" t="s">
        <v>1557</v>
      </c>
      <c r="C238" s="138" t="s">
        <v>1553</v>
      </c>
      <c r="D238" s="142">
        <v>78980</v>
      </c>
      <c r="E238" s="163">
        <v>236950</v>
      </c>
      <c r="F238" s="439">
        <v>17.8</v>
      </c>
      <c r="G238" s="439">
        <v>16</v>
      </c>
      <c r="I238" s="159"/>
      <c r="J238" s="159"/>
    </row>
    <row r="239" spans="1:10" ht="11.25" customHeight="1">
      <c r="A239" s="90" t="s">
        <v>1558</v>
      </c>
      <c r="B239" s="86" t="s">
        <v>1559</v>
      </c>
      <c r="C239" s="138" t="s">
        <v>1553</v>
      </c>
      <c r="D239" s="142">
        <v>82830</v>
      </c>
      <c r="E239" s="163">
        <v>248500</v>
      </c>
      <c r="F239" s="439">
        <v>18.6</v>
      </c>
      <c r="G239" s="439">
        <v>16.8</v>
      </c>
      <c r="I239" s="159"/>
      <c r="J239" s="159"/>
    </row>
    <row r="240" spans="1:10" ht="11.25" customHeight="1">
      <c r="A240" s="90" t="s">
        <v>1560</v>
      </c>
      <c r="B240" s="86" t="s">
        <v>1561</v>
      </c>
      <c r="C240" s="138" t="s">
        <v>1553</v>
      </c>
      <c r="D240" s="142">
        <v>86240</v>
      </c>
      <c r="E240" s="163">
        <v>258700</v>
      </c>
      <c r="F240" s="439">
        <v>19.400000000000002</v>
      </c>
      <c r="G240" s="439">
        <v>17.5</v>
      </c>
      <c r="I240" s="159"/>
      <c r="J240" s="159"/>
    </row>
    <row r="241" spans="1:10" ht="11.25" customHeight="1">
      <c r="A241" s="90" t="s">
        <v>1562</v>
      </c>
      <c r="B241" s="86" t="s">
        <v>1563</v>
      </c>
      <c r="C241" s="138" t="s">
        <v>1553</v>
      </c>
      <c r="D241" s="142">
        <v>90090</v>
      </c>
      <c r="E241" s="163">
        <v>270250</v>
      </c>
      <c r="F241" s="439">
        <v>20.3</v>
      </c>
      <c r="G241" s="439">
        <v>18.3</v>
      </c>
      <c r="I241" s="159"/>
      <c r="J241" s="159"/>
    </row>
    <row r="242" spans="1:10" ht="11.25" customHeight="1">
      <c r="A242" s="90" t="s">
        <v>1564</v>
      </c>
      <c r="B242" s="86" t="s">
        <v>1565</v>
      </c>
      <c r="C242" s="138" t="s">
        <v>1553</v>
      </c>
      <c r="D242" s="142">
        <v>95630</v>
      </c>
      <c r="E242" s="163">
        <v>286900</v>
      </c>
      <c r="F242" s="439">
        <v>21.5</v>
      </c>
      <c r="G242" s="439">
        <v>19.400000000000002</v>
      </c>
      <c r="I242" s="159"/>
      <c r="J242" s="159"/>
    </row>
    <row r="243" spans="1:10" ht="11.25" customHeight="1">
      <c r="A243" s="90" t="s">
        <v>1566</v>
      </c>
      <c r="B243" s="86" t="s">
        <v>1567</v>
      </c>
      <c r="C243" s="138" t="s">
        <v>1553</v>
      </c>
      <c r="D243" s="142">
        <v>100760</v>
      </c>
      <c r="E243" s="163">
        <v>302300</v>
      </c>
      <c r="F243" s="439">
        <v>22.700000000000003</v>
      </c>
      <c r="G243" s="439">
        <v>20.400000000000002</v>
      </c>
      <c r="I243" s="159"/>
      <c r="J243" s="159"/>
    </row>
    <row r="244" spans="1:10" ht="11.25" customHeight="1">
      <c r="A244" s="90" t="s">
        <v>1568</v>
      </c>
      <c r="B244" s="86" t="s">
        <v>1569</v>
      </c>
      <c r="C244" s="138" t="s">
        <v>1553</v>
      </c>
      <c r="D244" s="142">
        <v>106310</v>
      </c>
      <c r="E244" s="163">
        <v>318950</v>
      </c>
      <c r="F244" s="439">
        <v>23.900000000000002</v>
      </c>
      <c r="G244" s="439">
        <v>21.6</v>
      </c>
      <c r="I244" s="159"/>
      <c r="J244" s="159"/>
    </row>
    <row r="245" spans="1:10" ht="11.25" customHeight="1">
      <c r="A245" s="90" t="s">
        <v>1570</v>
      </c>
      <c r="B245" s="86" t="s">
        <v>1571</v>
      </c>
      <c r="C245" s="138" t="s">
        <v>1553</v>
      </c>
      <c r="D245" s="142">
        <v>111860</v>
      </c>
      <c r="E245" s="163">
        <v>335600</v>
      </c>
      <c r="F245" s="439">
        <v>25.200000000000003</v>
      </c>
      <c r="G245" s="439">
        <v>22.700000000000003</v>
      </c>
      <c r="I245" s="159"/>
      <c r="J245" s="159"/>
    </row>
    <row r="246" spans="1:10" ht="11.25" customHeight="1">
      <c r="A246" s="90" t="s">
        <v>1572</v>
      </c>
      <c r="B246" s="86" t="s">
        <v>337</v>
      </c>
      <c r="C246" s="138" t="s">
        <v>1553</v>
      </c>
      <c r="D246" s="142">
        <v>117420</v>
      </c>
      <c r="E246" s="163">
        <v>352250</v>
      </c>
      <c r="F246" s="439">
        <v>26.400000000000002</v>
      </c>
      <c r="G246" s="439">
        <v>23.8</v>
      </c>
      <c r="I246" s="159"/>
      <c r="J246" s="159"/>
    </row>
    <row r="247" spans="1:10" ht="11.25" customHeight="1">
      <c r="A247" s="90" t="s">
        <v>338</v>
      </c>
      <c r="B247" s="86" t="s">
        <v>339</v>
      </c>
      <c r="C247" s="138" t="s">
        <v>1553</v>
      </c>
      <c r="D247" s="142">
        <v>122530</v>
      </c>
      <c r="E247" s="163">
        <v>367600</v>
      </c>
      <c r="F247" s="439">
        <v>27.6</v>
      </c>
      <c r="G247" s="439">
        <v>24.8</v>
      </c>
      <c r="I247" s="159"/>
      <c r="J247" s="159"/>
    </row>
    <row r="248" spans="1:10" ht="11.25" customHeight="1">
      <c r="A248" s="90" t="s">
        <v>340</v>
      </c>
      <c r="B248" s="86" t="s">
        <v>341</v>
      </c>
      <c r="C248" s="138" t="s">
        <v>1553</v>
      </c>
      <c r="D248" s="142">
        <v>128090</v>
      </c>
      <c r="E248" s="163">
        <v>384250</v>
      </c>
      <c r="F248" s="439">
        <v>28.8</v>
      </c>
      <c r="G248" s="439">
        <v>26</v>
      </c>
      <c r="I248" s="159"/>
      <c r="J248" s="159"/>
    </row>
    <row r="249" spans="1:10" ht="11.25" customHeight="1">
      <c r="A249" s="90" t="s">
        <v>342</v>
      </c>
      <c r="B249" s="86" t="s">
        <v>343</v>
      </c>
      <c r="C249" s="138" t="s">
        <v>1553</v>
      </c>
      <c r="D249" s="142">
        <v>133640</v>
      </c>
      <c r="E249" s="163">
        <v>400900</v>
      </c>
      <c r="F249" s="439">
        <v>30.1</v>
      </c>
      <c r="G249" s="439">
        <v>27.1</v>
      </c>
      <c r="I249" s="159"/>
      <c r="J249" s="159"/>
    </row>
    <row r="250" spans="1:10" ht="11.25" customHeight="1">
      <c r="A250" s="90" t="s">
        <v>344</v>
      </c>
      <c r="B250" s="86" t="s">
        <v>345</v>
      </c>
      <c r="C250" s="138" t="s">
        <v>1553</v>
      </c>
      <c r="D250" s="142">
        <v>141750</v>
      </c>
      <c r="E250" s="163">
        <v>425250</v>
      </c>
      <c r="F250" s="439">
        <v>31.900000000000002</v>
      </c>
      <c r="G250" s="439">
        <v>28.700000000000003</v>
      </c>
      <c r="I250" s="159"/>
      <c r="J250" s="159"/>
    </row>
    <row r="251" spans="1:10" ht="11.25" customHeight="1">
      <c r="A251" s="90" t="s">
        <v>346</v>
      </c>
      <c r="B251" s="86" t="s">
        <v>347</v>
      </c>
      <c r="C251" s="138" t="s">
        <v>806</v>
      </c>
      <c r="D251" s="142">
        <v>29030</v>
      </c>
      <c r="E251" s="163">
        <v>87100</v>
      </c>
      <c r="F251" s="439">
        <v>6.5</v>
      </c>
      <c r="G251" s="439">
        <v>5.9</v>
      </c>
      <c r="I251" s="159"/>
      <c r="J251" s="159"/>
    </row>
    <row r="252" spans="1:10" ht="11.25" customHeight="1">
      <c r="A252" s="90" t="s">
        <v>348</v>
      </c>
      <c r="B252" s="86" t="s">
        <v>349</v>
      </c>
      <c r="C252" s="138" t="s">
        <v>806</v>
      </c>
      <c r="D252" s="142">
        <v>32880</v>
      </c>
      <c r="E252" s="163">
        <v>98650</v>
      </c>
      <c r="F252" s="439">
        <v>7.4</v>
      </c>
      <c r="G252" s="439">
        <v>6.7</v>
      </c>
      <c r="I252" s="159"/>
      <c r="J252" s="159"/>
    </row>
    <row r="253" spans="1:10" ht="11.25" customHeight="1">
      <c r="A253" s="90" t="s">
        <v>350</v>
      </c>
      <c r="B253" s="86" t="s">
        <v>351</v>
      </c>
      <c r="C253" s="138" t="s">
        <v>806</v>
      </c>
      <c r="D253" s="142">
        <v>36290</v>
      </c>
      <c r="E253" s="163">
        <v>108850</v>
      </c>
      <c r="F253" s="439">
        <v>8.200000000000001</v>
      </c>
      <c r="G253" s="439">
        <v>7.4</v>
      </c>
      <c r="I253" s="159"/>
      <c r="J253" s="159"/>
    </row>
    <row r="254" spans="1:10" ht="11.25" customHeight="1">
      <c r="A254" s="90" t="s">
        <v>352</v>
      </c>
      <c r="B254" s="86" t="s">
        <v>353</v>
      </c>
      <c r="C254" s="138" t="s">
        <v>806</v>
      </c>
      <c r="D254" s="142">
        <v>40130</v>
      </c>
      <c r="E254" s="163">
        <v>120400</v>
      </c>
      <c r="F254" s="439">
        <v>9</v>
      </c>
      <c r="G254" s="439">
        <v>8.1</v>
      </c>
      <c r="I254" s="159"/>
      <c r="J254" s="159"/>
    </row>
    <row r="255" spans="1:10" ht="11.25" customHeight="1">
      <c r="A255" s="90" t="s">
        <v>354</v>
      </c>
      <c r="B255" s="86" t="s">
        <v>355</v>
      </c>
      <c r="C255" s="138" t="s">
        <v>806</v>
      </c>
      <c r="D255" s="142">
        <v>43550</v>
      </c>
      <c r="E255" s="163">
        <v>130650</v>
      </c>
      <c r="F255" s="439">
        <v>9.8</v>
      </c>
      <c r="G255" s="439">
        <v>8.8</v>
      </c>
      <c r="I255" s="159"/>
      <c r="J255" s="159"/>
    </row>
    <row r="256" spans="1:10" ht="11.25" customHeight="1">
      <c r="A256" s="90" t="s">
        <v>356</v>
      </c>
      <c r="B256" s="86" t="s">
        <v>357</v>
      </c>
      <c r="C256" s="138" t="s">
        <v>1553</v>
      </c>
      <c r="D256" s="142">
        <v>82400</v>
      </c>
      <c r="E256" s="163">
        <v>247200</v>
      </c>
      <c r="F256" s="439">
        <v>18.5</v>
      </c>
      <c r="G256" s="439">
        <v>16.7</v>
      </c>
      <c r="I256" s="159"/>
      <c r="J256" s="159"/>
    </row>
    <row r="257" spans="1:10" ht="11.25" customHeight="1">
      <c r="A257" s="90" t="s">
        <v>358</v>
      </c>
      <c r="B257" s="86" t="s">
        <v>359</v>
      </c>
      <c r="C257" s="138" t="s">
        <v>1553</v>
      </c>
      <c r="D257" s="142">
        <v>32880</v>
      </c>
      <c r="E257" s="163">
        <v>98650</v>
      </c>
      <c r="F257" s="439">
        <v>7.4</v>
      </c>
      <c r="G257" s="439">
        <v>6.7</v>
      </c>
      <c r="I257" s="159"/>
      <c r="J257" s="159"/>
    </row>
    <row r="258" spans="1:10" ht="11.25" customHeight="1">
      <c r="A258" s="90" t="s">
        <v>360</v>
      </c>
      <c r="B258" s="86" t="s">
        <v>361</v>
      </c>
      <c r="C258" s="138" t="s">
        <v>1553</v>
      </c>
      <c r="D258" s="142">
        <v>5550</v>
      </c>
      <c r="E258" s="163">
        <v>16650</v>
      </c>
      <c r="F258" s="439">
        <v>1.3</v>
      </c>
      <c r="G258" s="439">
        <v>1.1</v>
      </c>
      <c r="I258" s="159"/>
      <c r="J258" s="159"/>
    </row>
    <row r="259" spans="1:10" ht="11.25" customHeight="1">
      <c r="A259" s="90" t="s">
        <v>362</v>
      </c>
      <c r="B259" s="86" t="s">
        <v>363</v>
      </c>
      <c r="C259" s="138" t="s">
        <v>1553</v>
      </c>
      <c r="D259" s="142">
        <v>70020</v>
      </c>
      <c r="E259" s="163">
        <v>210050</v>
      </c>
      <c r="F259" s="439">
        <v>15.8</v>
      </c>
      <c r="G259" s="439">
        <v>14.200000000000001</v>
      </c>
      <c r="I259" s="159"/>
      <c r="J259" s="159"/>
    </row>
    <row r="260" spans="1:10" ht="11.25" customHeight="1">
      <c r="A260" s="90" t="s">
        <v>364</v>
      </c>
      <c r="B260" s="86" t="s">
        <v>365</v>
      </c>
      <c r="C260" s="138" t="s">
        <v>806</v>
      </c>
      <c r="D260" s="142">
        <v>50810</v>
      </c>
      <c r="E260" s="163">
        <v>152450</v>
      </c>
      <c r="F260" s="439">
        <v>11.4</v>
      </c>
      <c r="G260" s="439">
        <v>10.3</v>
      </c>
      <c r="I260" s="159"/>
      <c r="J260" s="159"/>
    </row>
    <row r="261" spans="1:10" ht="11.25" customHeight="1">
      <c r="A261" s="90" t="s">
        <v>366</v>
      </c>
      <c r="B261" s="86" t="s">
        <v>367</v>
      </c>
      <c r="C261" s="138" t="s">
        <v>1553</v>
      </c>
      <c r="D261" s="142">
        <v>50810</v>
      </c>
      <c r="E261" s="163">
        <v>152450</v>
      </c>
      <c r="F261" s="439">
        <v>11.4</v>
      </c>
      <c r="G261" s="439">
        <v>10.3</v>
      </c>
      <c r="I261" s="159"/>
      <c r="J261" s="159"/>
    </row>
    <row r="262" spans="1:10" ht="11.25" customHeight="1">
      <c r="A262" s="90" t="s">
        <v>368</v>
      </c>
      <c r="B262" s="86" t="s">
        <v>369</v>
      </c>
      <c r="C262" s="138" t="s">
        <v>806</v>
      </c>
      <c r="D262" s="142">
        <v>46110</v>
      </c>
      <c r="E262" s="163">
        <v>138350</v>
      </c>
      <c r="F262" s="439">
        <v>10.4</v>
      </c>
      <c r="G262" s="439">
        <v>9.4</v>
      </c>
      <c r="I262" s="159"/>
      <c r="J262" s="159"/>
    </row>
    <row r="263" spans="1:10" ht="11.25" customHeight="1">
      <c r="A263" s="90" t="s">
        <v>370</v>
      </c>
      <c r="B263" s="86" t="s">
        <v>371</v>
      </c>
      <c r="C263" s="138" t="s">
        <v>1553</v>
      </c>
      <c r="D263" s="142">
        <v>43550</v>
      </c>
      <c r="E263" s="163">
        <v>130650</v>
      </c>
      <c r="F263" s="439">
        <v>9.8</v>
      </c>
      <c r="G263" s="439">
        <v>8.8</v>
      </c>
      <c r="I263" s="159"/>
      <c r="J263" s="159"/>
    </row>
    <row r="264" spans="1:10" ht="11.25" customHeight="1">
      <c r="A264" s="90" t="s">
        <v>372</v>
      </c>
      <c r="B264" s="83" t="s">
        <v>373</v>
      </c>
      <c r="C264" s="138" t="s">
        <v>806</v>
      </c>
      <c r="D264" s="142">
        <v>21770</v>
      </c>
      <c r="E264" s="163">
        <v>65300</v>
      </c>
      <c r="F264" s="439">
        <v>4.9</v>
      </c>
      <c r="G264" s="439">
        <v>4.4</v>
      </c>
      <c r="I264" s="159"/>
      <c r="J264" s="159"/>
    </row>
    <row r="265" spans="1:7" ht="11.25" customHeight="1">
      <c r="A265" s="90" t="s">
        <v>374</v>
      </c>
      <c r="B265" s="88" t="s">
        <v>375</v>
      </c>
      <c r="C265" s="138"/>
      <c r="D265" s="143"/>
      <c r="E265" s="163"/>
      <c r="F265" s="439"/>
      <c r="G265" s="439"/>
    </row>
    <row r="266" spans="1:10" ht="11.25" customHeight="1">
      <c r="A266" s="90" t="s">
        <v>376</v>
      </c>
      <c r="B266" s="86" t="s">
        <v>377</v>
      </c>
      <c r="C266" s="138" t="s">
        <v>1553</v>
      </c>
      <c r="D266" s="142">
        <v>87100</v>
      </c>
      <c r="E266" s="163">
        <v>261300</v>
      </c>
      <c r="F266" s="439">
        <v>19.6</v>
      </c>
      <c r="G266" s="439">
        <v>17.7</v>
      </c>
      <c r="I266" s="159"/>
      <c r="J266" s="159"/>
    </row>
    <row r="267" spans="1:10" ht="11.25" customHeight="1">
      <c r="A267" s="90" t="s">
        <v>378</v>
      </c>
      <c r="B267" s="86" t="s">
        <v>379</v>
      </c>
      <c r="C267" s="138" t="s">
        <v>1553</v>
      </c>
      <c r="D267" s="142">
        <v>81540</v>
      </c>
      <c r="E267" s="163">
        <v>244600</v>
      </c>
      <c r="F267" s="439">
        <v>18.3</v>
      </c>
      <c r="G267" s="439">
        <v>16.5</v>
      </c>
      <c r="I267" s="159"/>
      <c r="J267" s="159"/>
    </row>
    <row r="268" spans="1:10" ht="11.25" customHeight="1">
      <c r="A268" s="90" t="s">
        <v>380</v>
      </c>
      <c r="B268" s="86" t="s">
        <v>381</v>
      </c>
      <c r="C268" s="138" t="s">
        <v>1553</v>
      </c>
      <c r="D268" s="142">
        <v>105460</v>
      </c>
      <c r="E268" s="163">
        <v>316400</v>
      </c>
      <c r="F268" s="439">
        <v>23.700000000000003</v>
      </c>
      <c r="G268" s="439">
        <v>21.400000000000002</v>
      </c>
      <c r="I268" s="159"/>
      <c r="J268" s="159"/>
    </row>
    <row r="269" spans="1:10" ht="11.25" customHeight="1">
      <c r="A269" s="90" t="s">
        <v>382</v>
      </c>
      <c r="B269" s="86" t="s">
        <v>383</v>
      </c>
      <c r="C269" s="138" t="s">
        <v>1553</v>
      </c>
      <c r="D269" s="142">
        <v>25620</v>
      </c>
      <c r="E269" s="163">
        <v>76850</v>
      </c>
      <c r="F269" s="439">
        <v>5.800000000000001</v>
      </c>
      <c r="G269" s="439">
        <v>5.2</v>
      </c>
      <c r="I269" s="159"/>
      <c r="J269" s="159"/>
    </row>
    <row r="270" spans="1:10" ht="11.25" customHeight="1">
      <c r="A270" s="90" t="s">
        <v>384</v>
      </c>
      <c r="B270" s="86" t="s">
        <v>385</v>
      </c>
      <c r="C270" s="138" t="s">
        <v>1553</v>
      </c>
      <c r="D270" s="142">
        <v>44830</v>
      </c>
      <c r="E270" s="163">
        <v>134500</v>
      </c>
      <c r="F270" s="439">
        <v>10.100000000000001</v>
      </c>
      <c r="G270" s="439">
        <v>9.1</v>
      </c>
      <c r="I270" s="159"/>
      <c r="J270" s="159"/>
    </row>
    <row r="271" spans="1:10" ht="11.25" customHeight="1">
      <c r="A271" s="90" t="s">
        <v>386</v>
      </c>
      <c r="B271" s="86" t="s">
        <v>387</v>
      </c>
      <c r="C271" s="138" t="s">
        <v>1553</v>
      </c>
      <c r="D271" s="142">
        <v>36290</v>
      </c>
      <c r="E271" s="163">
        <v>108850</v>
      </c>
      <c r="F271" s="439">
        <v>8.200000000000001</v>
      </c>
      <c r="G271" s="439">
        <v>7.4</v>
      </c>
      <c r="I271" s="159"/>
      <c r="J271" s="159"/>
    </row>
    <row r="272" spans="1:10" ht="11.25" customHeight="1">
      <c r="A272" s="90" t="s">
        <v>388</v>
      </c>
      <c r="B272" s="86" t="s">
        <v>389</v>
      </c>
      <c r="C272" s="138" t="s">
        <v>1553</v>
      </c>
      <c r="D272" s="142">
        <v>50810</v>
      </c>
      <c r="E272" s="163">
        <v>152450</v>
      </c>
      <c r="F272" s="439">
        <v>11.4</v>
      </c>
      <c r="G272" s="439">
        <v>10.3</v>
      </c>
      <c r="I272" s="159"/>
      <c r="J272" s="159"/>
    </row>
    <row r="273" spans="1:10" ht="11.25" customHeight="1">
      <c r="A273" s="90" t="s">
        <v>390</v>
      </c>
      <c r="B273" s="86" t="s">
        <v>391</v>
      </c>
      <c r="C273" s="138" t="s">
        <v>1553</v>
      </c>
      <c r="D273" s="142">
        <v>50810</v>
      </c>
      <c r="E273" s="163">
        <v>152450</v>
      </c>
      <c r="F273" s="439">
        <v>11.4</v>
      </c>
      <c r="G273" s="439">
        <v>10.3</v>
      </c>
      <c r="I273" s="159"/>
      <c r="J273" s="159"/>
    </row>
    <row r="274" spans="1:10" ht="11.25" customHeight="1">
      <c r="A274" s="90" t="s">
        <v>392</v>
      </c>
      <c r="B274" s="86" t="s">
        <v>393</v>
      </c>
      <c r="C274" s="138" t="s">
        <v>1553</v>
      </c>
      <c r="D274" s="142">
        <v>54650</v>
      </c>
      <c r="E274" s="163">
        <v>163950</v>
      </c>
      <c r="F274" s="439">
        <v>12.3</v>
      </c>
      <c r="G274" s="439">
        <v>11.100000000000001</v>
      </c>
      <c r="I274" s="159"/>
      <c r="J274" s="159"/>
    </row>
    <row r="275" spans="1:10" ht="11.25" customHeight="1">
      <c r="A275" s="90" t="s">
        <v>394</v>
      </c>
      <c r="B275" s="86" t="s">
        <v>395</v>
      </c>
      <c r="C275" s="138" t="s">
        <v>1553</v>
      </c>
      <c r="D275" s="142">
        <v>54650</v>
      </c>
      <c r="E275" s="163">
        <v>163950</v>
      </c>
      <c r="F275" s="439">
        <v>12.3</v>
      </c>
      <c r="G275" s="439">
        <v>11.100000000000001</v>
      </c>
      <c r="I275" s="159"/>
      <c r="J275" s="159"/>
    </row>
    <row r="276" spans="1:10" ht="11.25" customHeight="1">
      <c r="A276" s="90" t="s">
        <v>396</v>
      </c>
      <c r="B276" s="86" t="s">
        <v>397</v>
      </c>
      <c r="C276" s="138" t="s">
        <v>1553</v>
      </c>
      <c r="D276" s="142">
        <v>58070</v>
      </c>
      <c r="E276" s="163">
        <v>174200</v>
      </c>
      <c r="F276" s="439">
        <v>13.100000000000001</v>
      </c>
      <c r="G276" s="439">
        <v>11.8</v>
      </c>
      <c r="I276" s="159"/>
      <c r="J276" s="159"/>
    </row>
    <row r="277" spans="1:10" ht="11.25" customHeight="1">
      <c r="A277" s="90" t="s">
        <v>398</v>
      </c>
      <c r="B277" s="86" t="s">
        <v>399</v>
      </c>
      <c r="C277" s="138" t="s">
        <v>1553</v>
      </c>
      <c r="D277" s="142">
        <v>40130</v>
      </c>
      <c r="E277" s="163">
        <v>120400</v>
      </c>
      <c r="F277" s="439">
        <v>9</v>
      </c>
      <c r="G277" s="439">
        <v>8.1</v>
      </c>
      <c r="I277" s="159"/>
      <c r="J277" s="159"/>
    </row>
    <row r="278" spans="1:10" ht="11.25" customHeight="1">
      <c r="A278" s="90" t="s">
        <v>400</v>
      </c>
      <c r="B278" s="86" t="s">
        <v>401</v>
      </c>
      <c r="C278" s="138" t="s">
        <v>806</v>
      </c>
      <c r="D278" s="142">
        <v>23480</v>
      </c>
      <c r="E278" s="163">
        <v>70450</v>
      </c>
      <c r="F278" s="439">
        <v>5.300000000000001</v>
      </c>
      <c r="G278" s="439">
        <v>4.800000000000001</v>
      </c>
      <c r="I278" s="159"/>
      <c r="J278" s="159"/>
    </row>
    <row r="279" spans="1:10" ht="11.25" customHeight="1">
      <c r="A279" s="90" t="s">
        <v>402</v>
      </c>
      <c r="B279" s="86" t="s">
        <v>403</v>
      </c>
      <c r="C279" s="138" t="s">
        <v>806</v>
      </c>
      <c r="D279" s="142">
        <v>8970</v>
      </c>
      <c r="E279" s="163">
        <v>26900</v>
      </c>
      <c r="F279" s="439">
        <v>2</v>
      </c>
      <c r="G279" s="439">
        <v>1.8</v>
      </c>
      <c r="I279" s="159"/>
      <c r="J279" s="159"/>
    </row>
    <row r="280" spans="1:10" ht="11.25" customHeight="1">
      <c r="A280" s="90" t="s">
        <v>404</v>
      </c>
      <c r="B280" s="86" t="s">
        <v>405</v>
      </c>
      <c r="C280" s="138" t="s">
        <v>806</v>
      </c>
      <c r="D280" s="142">
        <v>41840</v>
      </c>
      <c r="E280" s="163">
        <v>125500</v>
      </c>
      <c r="F280" s="439">
        <v>9.4</v>
      </c>
      <c r="G280" s="439">
        <v>8.5</v>
      </c>
      <c r="I280" s="159"/>
      <c r="J280" s="159"/>
    </row>
    <row r="281" spans="1:10" ht="11.25" customHeight="1">
      <c r="A281" s="90" t="s">
        <v>406</v>
      </c>
      <c r="B281" s="86" t="s">
        <v>407</v>
      </c>
      <c r="C281" s="138" t="s">
        <v>806</v>
      </c>
      <c r="D281" s="142">
        <v>43550</v>
      </c>
      <c r="E281" s="163">
        <v>130650</v>
      </c>
      <c r="F281" s="439">
        <v>9.8</v>
      </c>
      <c r="G281" s="439">
        <v>8.8</v>
      </c>
      <c r="I281" s="159"/>
      <c r="J281" s="159"/>
    </row>
    <row r="282" spans="1:10" ht="11.25" customHeight="1">
      <c r="A282" s="90" t="s">
        <v>408</v>
      </c>
      <c r="B282" s="86" t="s">
        <v>409</v>
      </c>
      <c r="C282" s="138" t="s">
        <v>806</v>
      </c>
      <c r="D282" s="142">
        <v>18350</v>
      </c>
      <c r="E282" s="163">
        <v>55050</v>
      </c>
      <c r="F282" s="439">
        <v>4.1000000000000005</v>
      </c>
      <c r="G282" s="439">
        <v>3.7</v>
      </c>
      <c r="I282" s="159"/>
      <c r="J282" s="159"/>
    </row>
    <row r="283" spans="1:10" ht="11.25" customHeight="1">
      <c r="A283" s="90" t="s">
        <v>410</v>
      </c>
      <c r="B283" s="86" t="s">
        <v>411</v>
      </c>
      <c r="C283" s="138" t="s">
        <v>1553</v>
      </c>
      <c r="D283" s="142">
        <v>67030</v>
      </c>
      <c r="E283" s="163">
        <v>201100</v>
      </c>
      <c r="F283" s="439">
        <v>15.100000000000001</v>
      </c>
      <c r="G283" s="439">
        <v>13.600000000000001</v>
      </c>
      <c r="I283" s="159"/>
      <c r="J283" s="159"/>
    </row>
    <row r="284" spans="1:10" ht="11.25" customHeight="1">
      <c r="A284" s="90" t="s">
        <v>412</v>
      </c>
      <c r="B284" s="86" t="s">
        <v>413</v>
      </c>
      <c r="C284" s="138" t="s">
        <v>1553</v>
      </c>
      <c r="D284" s="142">
        <v>76420</v>
      </c>
      <c r="E284" s="163">
        <v>229250</v>
      </c>
      <c r="F284" s="439">
        <v>17.2</v>
      </c>
      <c r="G284" s="439">
        <v>15.5</v>
      </c>
      <c r="I284" s="159"/>
      <c r="J284" s="159"/>
    </row>
    <row r="285" spans="1:10" ht="11.25" customHeight="1">
      <c r="A285" s="90" t="s">
        <v>414</v>
      </c>
      <c r="B285" s="86" t="s">
        <v>415</v>
      </c>
      <c r="C285" s="138" t="s">
        <v>1553</v>
      </c>
      <c r="D285" s="142">
        <v>85390</v>
      </c>
      <c r="E285" s="163">
        <v>256150</v>
      </c>
      <c r="F285" s="439">
        <v>19.200000000000003</v>
      </c>
      <c r="G285" s="439">
        <v>17.3</v>
      </c>
      <c r="I285" s="159"/>
      <c r="J285" s="159"/>
    </row>
    <row r="286" spans="1:10" ht="11.25" customHeight="1">
      <c r="A286" s="90" t="s">
        <v>416</v>
      </c>
      <c r="B286" s="86" t="s">
        <v>417</v>
      </c>
      <c r="C286" s="138" t="s">
        <v>1553</v>
      </c>
      <c r="D286" s="142">
        <v>94350</v>
      </c>
      <c r="E286" s="163">
        <v>283050</v>
      </c>
      <c r="F286" s="439">
        <v>21.200000000000003</v>
      </c>
      <c r="G286" s="439">
        <v>19.1</v>
      </c>
      <c r="I286" s="159"/>
      <c r="J286" s="159"/>
    </row>
    <row r="287" spans="1:10" ht="11.25" customHeight="1">
      <c r="A287" s="90" t="s">
        <v>418</v>
      </c>
      <c r="B287" s="86" t="s">
        <v>419</v>
      </c>
      <c r="C287" s="138" t="s">
        <v>1553</v>
      </c>
      <c r="D287" s="142">
        <v>103330</v>
      </c>
      <c r="E287" s="163">
        <v>310000</v>
      </c>
      <c r="F287" s="439">
        <v>23.3</v>
      </c>
      <c r="G287" s="439">
        <v>20.900000000000002</v>
      </c>
      <c r="I287" s="159"/>
      <c r="J287" s="159"/>
    </row>
    <row r="288" spans="1:10" ht="11.25" customHeight="1">
      <c r="A288" s="90" t="s">
        <v>420</v>
      </c>
      <c r="B288" s="86" t="s">
        <v>421</v>
      </c>
      <c r="C288" s="138" t="s">
        <v>1553</v>
      </c>
      <c r="D288" s="142">
        <v>112720</v>
      </c>
      <c r="E288" s="163">
        <v>338150</v>
      </c>
      <c r="F288" s="439">
        <v>25.400000000000002</v>
      </c>
      <c r="G288" s="439">
        <v>22.900000000000002</v>
      </c>
      <c r="I288" s="159"/>
      <c r="J288" s="159"/>
    </row>
    <row r="289" spans="1:10" ht="11.25" customHeight="1">
      <c r="A289" s="90" t="s">
        <v>422</v>
      </c>
      <c r="B289" s="86" t="s">
        <v>423</v>
      </c>
      <c r="C289" s="138" t="s">
        <v>1553</v>
      </c>
      <c r="D289" s="142">
        <v>121680</v>
      </c>
      <c r="E289" s="163">
        <v>365050</v>
      </c>
      <c r="F289" s="439">
        <v>27.400000000000002</v>
      </c>
      <c r="G289" s="439">
        <v>24.700000000000003</v>
      </c>
      <c r="I289" s="159"/>
      <c r="J289" s="159"/>
    </row>
    <row r="290" spans="1:10" ht="11.25" customHeight="1">
      <c r="A290" s="90" t="s">
        <v>424</v>
      </c>
      <c r="B290" s="86" t="s">
        <v>425</v>
      </c>
      <c r="C290" s="138" t="s">
        <v>1553</v>
      </c>
      <c r="D290" s="142">
        <v>130650</v>
      </c>
      <c r="E290" s="163">
        <v>391950</v>
      </c>
      <c r="F290" s="439">
        <v>29.400000000000002</v>
      </c>
      <c r="G290" s="439">
        <v>26.5</v>
      </c>
      <c r="I290" s="159"/>
      <c r="J290" s="159"/>
    </row>
    <row r="291" spans="1:10" ht="11.25" customHeight="1">
      <c r="A291" s="90" t="s">
        <v>426</v>
      </c>
      <c r="B291" s="86" t="s">
        <v>427</v>
      </c>
      <c r="C291" s="138" t="s">
        <v>1553</v>
      </c>
      <c r="D291" s="142">
        <v>139610</v>
      </c>
      <c r="E291" s="163">
        <v>418850</v>
      </c>
      <c r="F291" s="439">
        <v>31.400000000000002</v>
      </c>
      <c r="G291" s="439">
        <v>28.3</v>
      </c>
      <c r="I291" s="159"/>
      <c r="J291" s="159"/>
    </row>
    <row r="292" spans="1:10" ht="11.25" customHeight="1">
      <c r="A292" s="90" t="s">
        <v>428</v>
      </c>
      <c r="B292" s="86" t="s">
        <v>429</v>
      </c>
      <c r="C292" s="138" t="s">
        <v>1553</v>
      </c>
      <c r="D292" s="142">
        <v>149010</v>
      </c>
      <c r="E292" s="163">
        <v>447050</v>
      </c>
      <c r="F292" s="439">
        <v>33.5</v>
      </c>
      <c r="G292" s="439">
        <v>30.200000000000003</v>
      </c>
      <c r="I292" s="159"/>
      <c r="J292" s="159"/>
    </row>
    <row r="293" spans="1:10" ht="11.25" customHeight="1">
      <c r="A293" s="90" t="s">
        <v>430</v>
      </c>
      <c r="B293" s="86" t="s">
        <v>431</v>
      </c>
      <c r="C293" s="138" t="s">
        <v>1553</v>
      </c>
      <c r="D293" s="142">
        <v>157980</v>
      </c>
      <c r="E293" s="163">
        <v>473950</v>
      </c>
      <c r="F293" s="439">
        <v>35.5</v>
      </c>
      <c r="G293" s="439">
        <v>32</v>
      </c>
      <c r="I293" s="159"/>
      <c r="J293" s="159"/>
    </row>
    <row r="294" spans="1:10" ht="11.25" customHeight="1">
      <c r="A294" s="90" t="s">
        <v>432</v>
      </c>
      <c r="B294" s="86" t="s">
        <v>433</v>
      </c>
      <c r="C294" s="138" t="s">
        <v>1553</v>
      </c>
      <c r="D294" s="142">
        <v>166940</v>
      </c>
      <c r="E294" s="163">
        <v>500800</v>
      </c>
      <c r="F294" s="439">
        <v>37.6</v>
      </c>
      <c r="G294" s="439">
        <v>33.800000000000004</v>
      </c>
      <c r="I294" s="159"/>
      <c r="J294" s="159"/>
    </row>
    <row r="295" spans="1:10" ht="11.25" customHeight="1">
      <c r="A295" s="90" t="s">
        <v>434</v>
      </c>
      <c r="B295" s="86" t="s">
        <v>435</v>
      </c>
      <c r="C295" s="138" t="s">
        <v>1553</v>
      </c>
      <c r="D295" s="142">
        <v>25620</v>
      </c>
      <c r="E295" s="163">
        <v>76850</v>
      </c>
      <c r="F295" s="439">
        <v>5.800000000000001</v>
      </c>
      <c r="G295" s="439">
        <v>5.2</v>
      </c>
      <c r="I295" s="159"/>
      <c r="J295" s="159"/>
    </row>
    <row r="296" spans="1:10" ht="11.25" customHeight="1">
      <c r="A296" s="90" t="s">
        <v>436</v>
      </c>
      <c r="B296" s="86" t="s">
        <v>437</v>
      </c>
      <c r="C296" s="138" t="s">
        <v>1553</v>
      </c>
      <c r="D296" s="142">
        <v>21770</v>
      </c>
      <c r="E296" s="163">
        <v>65300</v>
      </c>
      <c r="F296" s="439">
        <v>4.9</v>
      </c>
      <c r="G296" s="439">
        <v>4.4</v>
      </c>
      <c r="I296" s="159"/>
      <c r="J296" s="159"/>
    </row>
    <row r="297" spans="1:10" ht="11.25" customHeight="1">
      <c r="A297" s="90" t="s">
        <v>438</v>
      </c>
      <c r="B297" s="86" t="s">
        <v>439</v>
      </c>
      <c r="C297" s="138" t="s">
        <v>1553</v>
      </c>
      <c r="D297" s="142">
        <v>18350</v>
      </c>
      <c r="E297" s="163">
        <v>55050</v>
      </c>
      <c r="F297" s="439">
        <v>4.1000000000000005</v>
      </c>
      <c r="G297" s="439">
        <v>3.7</v>
      </c>
      <c r="I297" s="159"/>
      <c r="J297" s="159"/>
    </row>
    <row r="298" spans="1:7" ht="11.25" customHeight="1">
      <c r="A298" s="90" t="s">
        <v>440</v>
      </c>
      <c r="B298" s="83" t="s">
        <v>441</v>
      </c>
      <c r="C298" s="139"/>
      <c r="D298" s="143"/>
      <c r="E298" s="163"/>
      <c r="F298" s="439"/>
      <c r="G298" s="439"/>
    </row>
    <row r="299" spans="1:10" ht="11.25" customHeight="1">
      <c r="A299" s="90" t="s">
        <v>442</v>
      </c>
      <c r="B299" s="86" t="s">
        <v>443</v>
      </c>
      <c r="C299" s="138" t="s">
        <v>1553</v>
      </c>
      <c r="D299" s="142">
        <v>25620</v>
      </c>
      <c r="E299" s="163">
        <v>76850</v>
      </c>
      <c r="F299" s="439">
        <v>5.800000000000001</v>
      </c>
      <c r="G299" s="439">
        <v>5.2</v>
      </c>
      <c r="I299" s="159"/>
      <c r="J299" s="159"/>
    </row>
    <row r="300" spans="1:10" ht="11.25" customHeight="1">
      <c r="A300" s="90" t="s">
        <v>444</v>
      </c>
      <c r="B300" s="86" t="s">
        <v>445</v>
      </c>
      <c r="C300" s="138" t="s">
        <v>1553</v>
      </c>
      <c r="D300" s="142">
        <v>42690</v>
      </c>
      <c r="E300" s="163">
        <v>128050</v>
      </c>
      <c r="F300" s="439">
        <v>9.600000000000001</v>
      </c>
      <c r="G300" s="439">
        <v>8.700000000000001</v>
      </c>
      <c r="I300" s="159"/>
      <c r="J300" s="159"/>
    </row>
    <row r="301" spans="1:10" ht="11.25" customHeight="1">
      <c r="A301" s="90" t="s">
        <v>446</v>
      </c>
      <c r="B301" s="86" t="s">
        <v>447</v>
      </c>
      <c r="C301" s="138" t="s">
        <v>1553</v>
      </c>
      <c r="D301" s="142">
        <v>29880</v>
      </c>
      <c r="E301" s="163">
        <v>89650</v>
      </c>
      <c r="F301" s="439">
        <v>6.7</v>
      </c>
      <c r="G301" s="439">
        <v>6.1000000000000005</v>
      </c>
      <c r="I301" s="159"/>
      <c r="J301" s="159"/>
    </row>
    <row r="302" spans="1:10" ht="22.5" customHeight="1">
      <c r="A302" s="90" t="s">
        <v>448</v>
      </c>
      <c r="B302" s="86" t="s">
        <v>449</v>
      </c>
      <c r="C302" s="138" t="s">
        <v>1553</v>
      </c>
      <c r="D302" s="142">
        <v>59770</v>
      </c>
      <c r="E302" s="163">
        <v>179300</v>
      </c>
      <c r="F302" s="439">
        <v>13.4</v>
      </c>
      <c r="G302" s="439">
        <v>12.100000000000001</v>
      </c>
      <c r="I302" s="159"/>
      <c r="J302" s="159"/>
    </row>
    <row r="303" spans="1:10" ht="11.25" customHeight="1">
      <c r="A303" s="90" t="s">
        <v>450</v>
      </c>
      <c r="B303" s="86" t="s">
        <v>451</v>
      </c>
      <c r="C303" s="138" t="s">
        <v>1553</v>
      </c>
      <c r="D303" s="142">
        <v>29030</v>
      </c>
      <c r="E303" s="163">
        <v>87100</v>
      </c>
      <c r="F303" s="439">
        <v>6.5</v>
      </c>
      <c r="G303" s="439">
        <v>5.9</v>
      </c>
      <c r="I303" s="159"/>
      <c r="J303" s="159"/>
    </row>
    <row r="304" spans="1:10" ht="11.25" customHeight="1">
      <c r="A304" s="90" t="s">
        <v>452</v>
      </c>
      <c r="B304" s="86" t="s">
        <v>453</v>
      </c>
      <c r="C304" s="138" t="s">
        <v>1553</v>
      </c>
      <c r="D304" s="142">
        <v>29030</v>
      </c>
      <c r="E304" s="163">
        <v>87100</v>
      </c>
      <c r="F304" s="439">
        <v>6.5</v>
      </c>
      <c r="G304" s="439">
        <v>5.9</v>
      </c>
      <c r="I304" s="159"/>
      <c r="J304" s="159"/>
    </row>
    <row r="305" spans="1:10" ht="11.25" customHeight="1">
      <c r="A305" s="90" t="s">
        <v>454</v>
      </c>
      <c r="B305" s="86" t="s">
        <v>455</v>
      </c>
      <c r="C305" s="138" t="s">
        <v>1553</v>
      </c>
      <c r="D305" s="142">
        <v>72580</v>
      </c>
      <c r="E305" s="163">
        <v>217750</v>
      </c>
      <c r="F305" s="439">
        <v>16.3</v>
      </c>
      <c r="G305" s="439">
        <v>14.700000000000001</v>
      </c>
      <c r="I305" s="159"/>
      <c r="J305" s="159"/>
    </row>
    <row r="306" spans="1:10" ht="11.25" customHeight="1">
      <c r="A306" s="90" t="s">
        <v>456</v>
      </c>
      <c r="B306" s="86" t="s">
        <v>457</v>
      </c>
      <c r="C306" s="138" t="s">
        <v>1553</v>
      </c>
      <c r="D306" s="142">
        <v>17070</v>
      </c>
      <c r="E306" s="163">
        <v>51200</v>
      </c>
      <c r="F306" s="439">
        <v>3.8000000000000003</v>
      </c>
      <c r="G306" s="439">
        <v>3.5</v>
      </c>
      <c r="I306" s="159"/>
      <c r="J306" s="159"/>
    </row>
    <row r="307" spans="1:10" ht="11.25" customHeight="1">
      <c r="A307" s="90" t="s">
        <v>458</v>
      </c>
      <c r="B307" s="86" t="s">
        <v>459</v>
      </c>
      <c r="C307" s="138" t="s">
        <v>1553</v>
      </c>
      <c r="D307" s="142">
        <v>51230</v>
      </c>
      <c r="E307" s="163">
        <v>153700</v>
      </c>
      <c r="F307" s="439">
        <v>11.5</v>
      </c>
      <c r="G307" s="439">
        <v>10.4</v>
      </c>
      <c r="I307" s="159"/>
      <c r="J307" s="159"/>
    </row>
    <row r="308" spans="1:10" ht="11.25" customHeight="1">
      <c r="A308" s="90" t="s">
        <v>460</v>
      </c>
      <c r="B308" s="86" t="s">
        <v>461</v>
      </c>
      <c r="C308" s="138" t="s">
        <v>1553</v>
      </c>
      <c r="D308" s="142">
        <v>12810</v>
      </c>
      <c r="E308" s="163">
        <v>38450</v>
      </c>
      <c r="F308" s="439">
        <v>2.9000000000000004</v>
      </c>
      <c r="G308" s="439">
        <v>2.6</v>
      </c>
      <c r="I308" s="159"/>
      <c r="J308" s="159"/>
    </row>
    <row r="309" spans="1:7" ht="11.25" customHeight="1">
      <c r="A309" s="90" t="s">
        <v>462</v>
      </c>
      <c r="B309" s="83" t="s">
        <v>463</v>
      </c>
      <c r="C309" s="139"/>
      <c r="D309" s="143"/>
      <c r="E309" s="163"/>
      <c r="F309" s="439"/>
      <c r="G309" s="439"/>
    </row>
    <row r="310" spans="1:10" ht="11.25" customHeight="1">
      <c r="A310" s="90" t="s">
        <v>464</v>
      </c>
      <c r="B310" s="86" t="s">
        <v>465</v>
      </c>
      <c r="C310" s="138" t="s">
        <v>1553</v>
      </c>
      <c r="D310" s="142">
        <v>103330</v>
      </c>
      <c r="E310" s="163">
        <v>310000</v>
      </c>
      <c r="F310" s="439">
        <v>23.3</v>
      </c>
      <c r="G310" s="439">
        <v>20.900000000000002</v>
      </c>
      <c r="I310" s="159"/>
      <c r="J310" s="159"/>
    </row>
    <row r="311" spans="1:10" ht="11.25" customHeight="1">
      <c r="A311" s="90" t="s">
        <v>466</v>
      </c>
      <c r="B311" s="86" t="s">
        <v>467</v>
      </c>
      <c r="C311" s="138" t="s">
        <v>1553</v>
      </c>
      <c r="D311" s="142">
        <v>130650</v>
      </c>
      <c r="E311" s="163">
        <v>391950</v>
      </c>
      <c r="F311" s="439">
        <v>29.400000000000002</v>
      </c>
      <c r="G311" s="439">
        <v>26.5</v>
      </c>
      <c r="I311" s="159"/>
      <c r="J311" s="159"/>
    </row>
    <row r="312" spans="1:10" ht="11.25" customHeight="1">
      <c r="A312" s="90" t="s">
        <v>468</v>
      </c>
      <c r="B312" s="86" t="s">
        <v>469</v>
      </c>
      <c r="C312" s="138" t="s">
        <v>1553</v>
      </c>
      <c r="D312" s="142">
        <v>141750</v>
      </c>
      <c r="E312" s="163">
        <v>425250</v>
      </c>
      <c r="F312" s="439">
        <v>31.900000000000002</v>
      </c>
      <c r="G312" s="439">
        <v>28.700000000000003</v>
      </c>
      <c r="I312" s="159"/>
      <c r="J312" s="159"/>
    </row>
    <row r="313" spans="5:7" ht="15.75">
      <c r="E313" s="163"/>
      <c r="F313" s="439"/>
      <c r="G313" s="439"/>
    </row>
    <row r="314" spans="1:10" ht="11.25" customHeight="1">
      <c r="A314" s="90" t="s">
        <v>470</v>
      </c>
      <c r="B314" s="86" t="s">
        <v>471</v>
      </c>
      <c r="C314" s="138" t="s">
        <v>1553</v>
      </c>
      <c r="D314" s="142">
        <v>166940</v>
      </c>
      <c r="E314" s="163">
        <v>500800</v>
      </c>
      <c r="F314" s="439">
        <v>37.6</v>
      </c>
      <c r="G314" s="439">
        <v>33.800000000000004</v>
      </c>
      <c r="I314" s="159"/>
      <c r="J314" s="159"/>
    </row>
    <row r="315" spans="1:10" ht="11.25" customHeight="1">
      <c r="A315" s="90" t="s">
        <v>472</v>
      </c>
      <c r="B315" s="86" t="s">
        <v>473</v>
      </c>
      <c r="C315" s="138" t="s">
        <v>1553</v>
      </c>
      <c r="D315" s="142">
        <v>69160</v>
      </c>
      <c r="E315" s="163">
        <v>207500</v>
      </c>
      <c r="F315" s="439">
        <v>15.600000000000001</v>
      </c>
      <c r="G315" s="439">
        <v>14</v>
      </c>
      <c r="I315" s="159"/>
      <c r="J315" s="159"/>
    </row>
    <row r="316" spans="1:10" ht="11.25" customHeight="1">
      <c r="A316" s="90" t="s">
        <v>474</v>
      </c>
      <c r="B316" s="86" t="s">
        <v>475</v>
      </c>
      <c r="C316" s="138" t="s">
        <v>1553</v>
      </c>
      <c r="D316" s="142">
        <v>79840</v>
      </c>
      <c r="E316" s="163">
        <v>239500</v>
      </c>
      <c r="F316" s="439">
        <v>18</v>
      </c>
      <c r="G316" s="439">
        <v>16.2</v>
      </c>
      <c r="I316" s="159"/>
      <c r="J316" s="159"/>
    </row>
    <row r="317" spans="1:10" ht="11.25" customHeight="1">
      <c r="A317" s="90" t="s">
        <v>476</v>
      </c>
      <c r="B317" s="86" t="s">
        <v>477</v>
      </c>
      <c r="C317" s="138" t="s">
        <v>1553</v>
      </c>
      <c r="D317" s="142">
        <v>101610</v>
      </c>
      <c r="E317" s="163">
        <v>304850</v>
      </c>
      <c r="F317" s="439">
        <v>22.900000000000002</v>
      </c>
      <c r="G317" s="439">
        <v>20.6</v>
      </c>
      <c r="I317" s="159"/>
      <c r="J317" s="159"/>
    </row>
    <row r="318" spans="1:10" ht="11.25" customHeight="1">
      <c r="A318" s="90" t="s">
        <v>478</v>
      </c>
      <c r="B318" s="86" t="s">
        <v>479</v>
      </c>
      <c r="C318" s="138" t="s">
        <v>1553</v>
      </c>
      <c r="D318" s="142">
        <v>119980</v>
      </c>
      <c r="E318" s="163">
        <v>359950</v>
      </c>
      <c r="F318" s="439">
        <v>27</v>
      </c>
      <c r="G318" s="439">
        <v>24.3</v>
      </c>
      <c r="I318" s="159"/>
      <c r="J318" s="159"/>
    </row>
    <row r="319" spans="1:10" ht="11.25" customHeight="1">
      <c r="A319" s="90" t="s">
        <v>480</v>
      </c>
      <c r="B319" s="86" t="s">
        <v>481</v>
      </c>
      <c r="C319" s="138" t="s">
        <v>1553</v>
      </c>
      <c r="D319" s="142">
        <v>145170</v>
      </c>
      <c r="E319" s="163">
        <v>435500</v>
      </c>
      <c r="F319" s="439">
        <v>32.7</v>
      </c>
      <c r="G319" s="439">
        <v>29.400000000000002</v>
      </c>
      <c r="I319" s="159"/>
      <c r="J319" s="159"/>
    </row>
    <row r="320" spans="1:10" ht="11.25" customHeight="1">
      <c r="A320" s="90" t="s">
        <v>482</v>
      </c>
      <c r="B320" s="86" t="s">
        <v>483</v>
      </c>
      <c r="C320" s="138" t="s">
        <v>806</v>
      </c>
      <c r="D320" s="142">
        <v>8970</v>
      </c>
      <c r="E320" s="163">
        <v>26900</v>
      </c>
      <c r="F320" s="439">
        <v>2</v>
      </c>
      <c r="G320" s="439">
        <v>1.8</v>
      </c>
      <c r="I320" s="159"/>
      <c r="J320" s="159"/>
    </row>
    <row r="321" spans="1:10" ht="11.25" customHeight="1">
      <c r="A321" s="90" t="s">
        <v>484</v>
      </c>
      <c r="B321" s="86" t="s">
        <v>485</v>
      </c>
      <c r="C321" s="138" t="s">
        <v>1553</v>
      </c>
      <c r="D321" s="142">
        <v>35000</v>
      </c>
      <c r="E321" s="163">
        <v>105000</v>
      </c>
      <c r="F321" s="439">
        <v>7.9</v>
      </c>
      <c r="G321" s="439">
        <v>7.1000000000000005</v>
      </c>
      <c r="I321" s="159"/>
      <c r="J321" s="159"/>
    </row>
    <row r="322" spans="1:10" ht="11.25" customHeight="1">
      <c r="A322" s="90" t="s">
        <v>486</v>
      </c>
      <c r="B322" s="86" t="s">
        <v>487</v>
      </c>
      <c r="C322" s="138" t="s">
        <v>1553</v>
      </c>
      <c r="D322" s="142">
        <v>123390</v>
      </c>
      <c r="E322" s="163">
        <v>370150</v>
      </c>
      <c r="F322" s="439">
        <v>27.8</v>
      </c>
      <c r="G322" s="439">
        <v>25</v>
      </c>
      <c r="I322" s="159"/>
      <c r="J322" s="159"/>
    </row>
    <row r="323" spans="1:10" ht="11.25" customHeight="1">
      <c r="A323" s="90" t="s">
        <v>488</v>
      </c>
      <c r="B323" s="86" t="s">
        <v>489</v>
      </c>
      <c r="C323" s="138" t="s">
        <v>1553</v>
      </c>
      <c r="D323" s="142">
        <v>116140</v>
      </c>
      <c r="E323" s="163">
        <v>348400</v>
      </c>
      <c r="F323" s="439">
        <v>26.1</v>
      </c>
      <c r="G323" s="439">
        <v>23.5</v>
      </c>
      <c r="I323" s="159"/>
      <c r="J323" s="159"/>
    </row>
    <row r="324" spans="1:7" ht="11.25" customHeight="1">
      <c r="A324" s="90" t="s">
        <v>490</v>
      </c>
      <c r="B324" s="83" t="s">
        <v>491</v>
      </c>
      <c r="C324" s="139"/>
      <c r="D324" s="143"/>
      <c r="E324" s="163"/>
      <c r="F324" s="439"/>
      <c r="G324" s="439"/>
    </row>
    <row r="325" spans="1:10" ht="11.25" customHeight="1">
      <c r="A325" s="90" t="s">
        <v>492</v>
      </c>
      <c r="B325" s="86" t="s">
        <v>1677</v>
      </c>
      <c r="C325" s="138" t="s">
        <v>1553</v>
      </c>
      <c r="D325" s="142">
        <v>170780</v>
      </c>
      <c r="E325" s="163">
        <v>512350</v>
      </c>
      <c r="F325" s="439">
        <v>38.400000000000006</v>
      </c>
      <c r="G325" s="439">
        <v>34.6</v>
      </c>
      <c r="I325" s="159"/>
      <c r="J325" s="159"/>
    </row>
    <row r="326" spans="1:10" ht="11.25" customHeight="1">
      <c r="A326" s="90" t="s">
        <v>1678</v>
      </c>
      <c r="B326" s="86" t="s">
        <v>1679</v>
      </c>
      <c r="C326" s="138" t="s">
        <v>1553</v>
      </c>
      <c r="D326" s="142">
        <v>149010</v>
      </c>
      <c r="E326" s="163">
        <v>447050</v>
      </c>
      <c r="F326" s="439">
        <v>33.5</v>
      </c>
      <c r="G326" s="439">
        <v>30.200000000000003</v>
      </c>
      <c r="I326" s="159"/>
      <c r="J326" s="159"/>
    </row>
    <row r="327" spans="1:10" ht="11.25" customHeight="1">
      <c r="A327" s="90" t="s">
        <v>1680</v>
      </c>
      <c r="B327" s="86" t="s">
        <v>1681</v>
      </c>
      <c r="C327" s="138" t="s">
        <v>1553</v>
      </c>
      <c r="D327" s="142">
        <v>159680</v>
      </c>
      <c r="E327" s="163">
        <v>479050</v>
      </c>
      <c r="F327" s="439">
        <v>35.9</v>
      </c>
      <c r="G327" s="439">
        <v>32.4</v>
      </c>
      <c r="I327" s="159"/>
      <c r="J327" s="159"/>
    </row>
    <row r="328" spans="1:10" ht="11.25" customHeight="1">
      <c r="A328" s="90" t="s">
        <v>1682</v>
      </c>
      <c r="B328" s="86" t="s">
        <v>1683</v>
      </c>
      <c r="C328" s="138" t="s">
        <v>1553</v>
      </c>
      <c r="D328" s="142">
        <v>217750</v>
      </c>
      <c r="E328" s="163">
        <v>653250</v>
      </c>
      <c r="F328" s="439">
        <v>49</v>
      </c>
      <c r="G328" s="439">
        <v>44.1</v>
      </c>
      <c r="I328" s="159"/>
      <c r="J328" s="159"/>
    </row>
    <row r="329" spans="1:10" ht="11.25" customHeight="1">
      <c r="A329" s="90" t="s">
        <v>1684</v>
      </c>
      <c r="B329" s="86" t="s">
        <v>1685</v>
      </c>
      <c r="C329" s="138" t="s">
        <v>1553</v>
      </c>
      <c r="D329" s="142">
        <v>178040</v>
      </c>
      <c r="E329" s="163">
        <v>534100</v>
      </c>
      <c r="F329" s="439">
        <v>40.1</v>
      </c>
      <c r="G329" s="439">
        <v>36.1</v>
      </c>
      <c r="I329" s="159"/>
      <c r="J329" s="159"/>
    </row>
    <row r="330" spans="1:10" ht="11.25" customHeight="1">
      <c r="A330" s="90" t="s">
        <v>1686</v>
      </c>
      <c r="B330" s="86" t="s">
        <v>1687</v>
      </c>
      <c r="C330" s="138" t="s">
        <v>1553</v>
      </c>
      <c r="D330" s="142">
        <v>156270</v>
      </c>
      <c r="E330" s="163">
        <v>468800</v>
      </c>
      <c r="F330" s="439">
        <v>35.2</v>
      </c>
      <c r="G330" s="439">
        <v>31.700000000000003</v>
      </c>
      <c r="I330" s="159"/>
      <c r="J330" s="159"/>
    </row>
    <row r="331" spans="1:10" ht="11.25" customHeight="1">
      <c r="A331" s="90" t="s">
        <v>1688</v>
      </c>
      <c r="B331" s="86" t="s">
        <v>1689</v>
      </c>
      <c r="C331" s="138" t="s">
        <v>1553</v>
      </c>
      <c r="D331" s="142">
        <v>166940</v>
      </c>
      <c r="E331" s="163">
        <v>500800</v>
      </c>
      <c r="F331" s="439">
        <v>37.6</v>
      </c>
      <c r="G331" s="439">
        <v>33.800000000000004</v>
      </c>
      <c r="I331" s="159"/>
      <c r="J331" s="159"/>
    </row>
    <row r="332" spans="1:10" ht="11.25" customHeight="1">
      <c r="A332" s="90" t="s">
        <v>1690</v>
      </c>
      <c r="B332" s="86" t="s">
        <v>1691</v>
      </c>
      <c r="C332" s="138" t="s">
        <v>1553</v>
      </c>
      <c r="D332" s="142">
        <v>232270</v>
      </c>
      <c r="E332" s="163">
        <v>696800</v>
      </c>
      <c r="F332" s="439">
        <v>52.300000000000004</v>
      </c>
      <c r="G332" s="439">
        <v>47.1</v>
      </c>
      <c r="I332" s="159"/>
      <c r="J332" s="159"/>
    </row>
    <row r="333" spans="1:7" ht="11.25" customHeight="1">
      <c r="A333" s="90" t="s">
        <v>1692</v>
      </c>
      <c r="B333" s="83" t="s">
        <v>1693</v>
      </c>
      <c r="C333" s="139"/>
      <c r="D333" s="143"/>
      <c r="E333" s="163"/>
      <c r="F333" s="439"/>
      <c r="G333" s="439"/>
    </row>
    <row r="334" spans="1:7" ht="11.25" customHeight="1">
      <c r="A334" s="90" t="s">
        <v>1694</v>
      </c>
      <c r="B334" s="86" t="s">
        <v>1695</v>
      </c>
      <c r="C334" s="138" t="s">
        <v>1553</v>
      </c>
      <c r="D334" s="143"/>
      <c r="E334" s="163"/>
      <c r="F334" s="439"/>
      <c r="G334" s="439"/>
    </row>
    <row r="335" spans="1:10" ht="11.25" customHeight="1">
      <c r="A335" s="90" t="s">
        <v>1696</v>
      </c>
      <c r="B335" s="86" t="s">
        <v>1697</v>
      </c>
      <c r="C335" s="138" t="s">
        <v>1553</v>
      </c>
      <c r="D335" s="142">
        <v>25620</v>
      </c>
      <c r="E335" s="163">
        <v>76850</v>
      </c>
      <c r="F335" s="439">
        <v>5.800000000000001</v>
      </c>
      <c r="G335" s="439">
        <v>5.2</v>
      </c>
      <c r="I335" s="159"/>
      <c r="J335" s="159"/>
    </row>
    <row r="336" spans="1:10" ht="11.25" customHeight="1">
      <c r="A336" s="90" t="s">
        <v>1698</v>
      </c>
      <c r="B336" s="86" t="s">
        <v>1699</v>
      </c>
      <c r="C336" s="138" t="s">
        <v>1553</v>
      </c>
      <c r="D336" s="142">
        <v>69160</v>
      </c>
      <c r="E336" s="163">
        <v>207500</v>
      </c>
      <c r="F336" s="439">
        <v>15.600000000000001</v>
      </c>
      <c r="G336" s="439">
        <v>14</v>
      </c>
      <c r="I336" s="159"/>
      <c r="J336" s="159"/>
    </row>
    <row r="337" spans="1:10" ht="11.25" customHeight="1">
      <c r="A337" s="90" t="s">
        <v>1700</v>
      </c>
      <c r="B337" s="86" t="s">
        <v>1701</v>
      </c>
      <c r="C337" s="138" t="s">
        <v>1553</v>
      </c>
      <c r="D337" s="142">
        <v>76420</v>
      </c>
      <c r="E337" s="163">
        <v>229250</v>
      </c>
      <c r="F337" s="439">
        <v>17.2</v>
      </c>
      <c r="G337" s="439">
        <v>15.5</v>
      </c>
      <c r="I337" s="159"/>
      <c r="J337" s="159"/>
    </row>
    <row r="338" spans="1:10" ht="11.25" customHeight="1">
      <c r="A338" s="90" t="s">
        <v>1702</v>
      </c>
      <c r="B338" s="86" t="s">
        <v>1703</v>
      </c>
      <c r="C338" s="138" t="s">
        <v>1553</v>
      </c>
      <c r="D338" s="142">
        <v>83680</v>
      </c>
      <c r="E338" s="163">
        <v>251050</v>
      </c>
      <c r="F338" s="439">
        <v>18.8</v>
      </c>
      <c r="G338" s="439">
        <v>17</v>
      </c>
      <c r="I338" s="159"/>
      <c r="J338" s="159"/>
    </row>
    <row r="339" spans="1:10" ht="11.25" customHeight="1">
      <c r="A339" s="90" t="s">
        <v>1704</v>
      </c>
      <c r="B339" s="86" t="s">
        <v>1705</v>
      </c>
      <c r="C339" s="138" t="s">
        <v>1553</v>
      </c>
      <c r="D339" s="142">
        <v>90940</v>
      </c>
      <c r="E339" s="163">
        <v>272800</v>
      </c>
      <c r="F339" s="439">
        <v>20.5</v>
      </c>
      <c r="G339" s="439">
        <v>18.400000000000002</v>
      </c>
      <c r="I339" s="159"/>
      <c r="J339" s="159"/>
    </row>
    <row r="340" spans="1:10" ht="11.25" customHeight="1">
      <c r="A340" s="90" t="s">
        <v>1706</v>
      </c>
      <c r="B340" s="86" t="s">
        <v>1707</v>
      </c>
      <c r="C340" s="138" t="s">
        <v>1553</v>
      </c>
      <c r="D340" s="142">
        <v>98190</v>
      </c>
      <c r="E340" s="163">
        <v>294550</v>
      </c>
      <c r="F340" s="439">
        <v>22.1</v>
      </c>
      <c r="G340" s="439">
        <v>19.900000000000002</v>
      </c>
      <c r="I340" s="159"/>
      <c r="J340" s="159"/>
    </row>
    <row r="341" spans="1:10" ht="11.25" customHeight="1">
      <c r="A341" s="90" t="s">
        <v>1708</v>
      </c>
      <c r="B341" s="86" t="s">
        <v>1709</v>
      </c>
      <c r="C341" s="138" t="s">
        <v>1553</v>
      </c>
      <c r="D341" s="142">
        <v>105460</v>
      </c>
      <c r="E341" s="163">
        <v>316400</v>
      </c>
      <c r="F341" s="439">
        <v>23.700000000000003</v>
      </c>
      <c r="G341" s="439">
        <v>21.400000000000002</v>
      </c>
      <c r="I341" s="159"/>
      <c r="J341" s="159"/>
    </row>
    <row r="342" spans="1:10" ht="11.25" customHeight="1">
      <c r="A342" s="90" t="s">
        <v>1710</v>
      </c>
      <c r="B342" s="86" t="s">
        <v>1711</v>
      </c>
      <c r="C342" s="138" t="s">
        <v>1553</v>
      </c>
      <c r="D342" s="142">
        <v>112720</v>
      </c>
      <c r="E342" s="163">
        <v>338150</v>
      </c>
      <c r="F342" s="439">
        <v>25.400000000000002</v>
      </c>
      <c r="G342" s="439">
        <v>22.900000000000002</v>
      </c>
      <c r="I342" s="159"/>
      <c r="J342" s="159"/>
    </row>
    <row r="343" spans="1:10" ht="11.25" customHeight="1">
      <c r="A343" s="90" t="s">
        <v>1712</v>
      </c>
      <c r="B343" s="86" t="s">
        <v>1713</v>
      </c>
      <c r="C343" s="138" t="s">
        <v>1553</v>
      </c>
      <c r="D343" s="142">
        <v>119980</v>
      </c>
      <c r="E343" s="163">
        <v>359950</v>
      </c>
      <c r="F343" s="439">
        <v>27</v>
      </c>
      <c r="G343" s="439">
        <v>24.3</v>
      </c>
      <c r="I343" s="159"/>
      <c r="J343" s="159"/>
    </row>
    <row r="344" spans="1:10" ht="11.25" customHeight="1">
      <c r="A344" s="90" t="s">
        <v>1714</v>
      </c>
      <c r="B344" s="86" t="s">
        <v>1715</v>
      </c>
      <c r="C344" s="138" t="s">
        <v>1553</v>
      </c>
      <c r="D344" s="142">
        <v>127230</v>
      </c>
      <c r="E344" s="163">
        <v>381700</v>
      </c>
      <c r="F344" s="439">
        <v>28.6</v>
      </c>
      <c r="G344" s="439">
        <v>25.8</v>
      </c>
      <c r="I344" s="159"/>
      <c r="J344" s="159"/>
    </row>
    <row r="345" spans="1:10" ht="11.25" customHeight="1">
      <c r="A345" s="90" t="s">
        <v>1716</v>
      </c>
      <c r="B345" s="86" t="s">
        <v>1717</v>
      </c>
      <c r="C345" s="138" t="s">
        <v>1553</v>
      </c>
      <c r="D345" s="142">
        <v>134490</v>
      </c>
      <c r="E345" s="163">
        <v>403450</v>
      </c>
      <c r="F345" s="439">
        <v>30.3</v>
      </c>
      <c r="G345" s="439">
        <v>27.3</v>
      </c>
      <c r="I345" s="159"/>
      <c r="J345" s="159"/>
    </row>
    <row r="346" spans="1:10" ht="11.25" customHeight="1">
      <c r="A346" s="90" t="s">
        <v>1718</v>
      </c>
      <c r="B346" s="86" t="s">
        <v>1719</v>
      </c>
      <c r="C346" s="138" t="s">
        <v>1553</v>
      </c>
      <c r="D346" s="142">
        <v>141750</v>
      </c>
      <c r="E346" s="163">
        <v>425250</v>
      </c>
      <c r="F346" s="439">
        <v>31.900000000000002</v>
      </c>
      <c r="G346" s="439">
        <v>28.700000000000003</v>
      </c>
      <c r="I346" s="159"/>
      <c r="J346" s="159"/>
    </row>
    <row r="347" spans="1:10" ht="11.25" customHeight="1">
      <c r="A347" s="90" t="s">
        <v>1720</v>
      </c>
      <c r="B347" s="86" t="s">
        <v>1721</v>
      </c>
      <c r="C347" s="138" t="s">
        <v>1553</v>
      </c>
      <c r="D347" s="142">
        <v>149010</v>
      </c>
      <c r="E347" s="163">
        <v>447050</v>
      </c>
      <c r="F347" s="439">
        <v>33.5</v>
      </c>
      <c r="G347" s="439">
        <v>30.200000000000003</v>
      </c>
      <c r="I347" s="159"/>
      <c r="J347" s="159"/>
    </row>
    <row r="348" spans="1:10" ht="11.25" customHeight="1">
      <c r="A348" s="90" t="s">
        <v>1722</v>
      </c>
      <c r="B348" s="86" t="s">
        <v>1723</v>
      </c>
      <c r="C348" s="138" t="s">
        <v>1553</v>
      </c>
      <c r="D348" s="142">
        <v>156270</v>
      </c>
      <c r="E348" s="163">
        <v>468800</v>
      </c>
      <c r="F348" s="439">
        <v>35.2</v>
      </c>
      <c r="G348" s="439">
        <v>31.700000000000003</v>
      </c>
      <c r="I348" s="159"/>
      <c r="J348" s="159"/>
    </row>
    <row r="349" spans="1:10" ht="11.25" customHeight="1">
      <c r="A349" s="90" t="s">
        <v>1724</v>
      </c>
      <c r="B349" s="86" t="s">
        <v>1725</v>
      </c>
      <c r="C349" s="138" t="s">
        <v>1553</v>
      </c>
      <c r="D349" s="142">
        <v>163520</v>
      </c>
      <c r="E349" s="163">
        <v>490550</v>
      </c>
      <c r="F349" s="439">
        <v>36.800000000000004</v>
      </c>
      <c r="G349" s="439">
        <v>33.1</v>
      </c>
      <c r="I349" s="159"/>
      <c r="J349" s="159"/>
    </row>
    <row r="350" spans="1:7" ht="11.25" customHeight="1">
      <c r="A350" s="90" t="s">
        <v>1726</v>
      </c>
      <c r="B350" s="83" t="s">
        <v>1727</v>
      </c>
      <c r="C350" s="139"/>
      <c r="D350" s="143"/>
      <c r="E350" s="163"/>
      <c r="F350" s="439"/>
      <c r="G350" s="439"/>
    </row>
    <row r="351" spans="1:10" ht="11.25" customHeight="1">
      <c r="A351" s="90" t="s">
        <v>1728</v>
      </c>
      <c r="B351" s="86" t="s">
        <v>1729</v>
      </c>
      <c r="C351" s="138" t="s">
        <v>806</v>
      </c>
      <c r="D351" s="142">
        <v>36290</v>
      </c>
      <c r="E351" s="163">
        <v>108850</v>
      </c>
      <c r="F351" s="439">
        <v>8.200000000000001</v>
      </c>
      <c r="G351" s="439">
        <v>7.4</v>
      </c>
      <c r="I351" s="159"/>
      <c r="J351" s="159"/>
    </row>
    <row r="352" spans="1:10" ht="11.25" customHeight="1">
      <c r="A352" s="90" t="s">
        <v>1730</v>
      </c>
      <c r="B352" s="86" t="s">
        <v>1731</v>
      </c>
      <c r="C352" s="138" t="s">
        <v>806</v>
      </c>
      <c r="D352" s="142">
        <v>40560</v>
      </c>
      <c r="E352" s="163">
        <v>121700</v>
      </c>
      <c r="F352" s="439">
        <v>9.1</v>
      </c>
      <c r="G352" s="439">
        <v>8.200000000000001</v>
      </c>
      <c r="I352" s="159"/>
      <c r="J352" s="159"/>
    </row>
    <row r="353" spans="1:10" ht="11.25" customHeight="1">
      <c r="A353" s="90" t="s">
        <v>1732</v>
      </c>
      <c r="B353" s="86" t="s">
        <v>1733</v>
      </c>
      <c r="C353" s="138" t="s">
        <v>806</v>
      </c>
      <c r="D353" s="142">
        <v>46960</v>
      </c>
      <c r="E353" s="163">
        <v>140900</v>
      </c>
      <c r="F353" s="439">
        <v>10.600000000000001</v>
      </c>
      <c r="G353" s="439">
        <v>9.5</v>
      </c>
      <c r="I353" s="159"/>
      <c r="J353" s="159"/>
    </row>
    <row r="354" spans="1:10" ht="11.25" customHeight="1">
      <c r="A354" s="90" t="s">
        <v>1734</v>
      </c>
      <c r="B354" s="86" t="s">
        <v>1735</v>
      </c>
      <c r="C354" s="138" t="s">
        <v>806</v>
      </c>
      <c r="D354" s="142">
        <v>6400</v>
      </c>
      <c r="E354" s="163">
        <v>19200</v>
      </c>
      <c r="F354" s="439">
        <v>1.4000000000000001</v>
      </c>
      <c r="G354" s="439">
        <v>1.3</v>
      </c>
      <c r="I354" s="159"/>
      <c r="J354" s="159"/>
    </row>
    <row r="355" spans="1:10" ht="11.25" customHeight="1">
      <c r="A355" s="90" t="s">
        <v>1736</v>
      </c>
      <c r="B355" s="86" t="s">
        <v>1737</v>
      </c>
      <c r="C355" s="138" t="s">
        <v>806</v>
      </c>
      <c r="D355" s="142">
        <v>9390</v>
      </c>
      <c r="E355" s="163">
        <v>28150</v>
      </c>
      <c r="F355" s="439">
        <v>2.1</v>
      </c>
      <c r="G355" s="439">
        <v>1.9000000000000001</v>
      </c>
      <c r="I355" s="159"/>
      <c r="J355" s="159"/>
    </row>
    <row r="356" spans="1:10" ht="11.25" customHeight="1">
      <c r="A356" s="90" t="s">
        <v>1738</v>
      </c>
      <c r="B356" s="86" t="s">
        <v>1739</v>
      </c>
      <c r="C356" s="138" t="s">
        <v>806</v>
      </c>
      <c r="D356" s="142">
        <v>12370</v>
      </c>
      <c r="E356" s="163">
        <v>37100</v>
      </c>
      <c r="F356" s="439">
        <v>2.8000000000000003</v>
      </c>
      <c r="G356" s="439">
        <v>2.5</v>
      </c>
      <c r="I356" s="159"/>
      <c r="J356" s="159"/>
    </row>
    <row r="357" spans="1:10" ht="11.25" customHeight="1">
      <c r="A357" s="90" t="s">
        <v>1740</v>
      </c>
      <c r="B357" s="86" t="s">
        <v>1741</v>
      </c>
      <c r="C357" s="138" t="s">
        <v>1553</v>
      </c>
      <c r="D357" s="142">
        <v>43550</v>
      </c>
      <c r="E357" s="163">
        <v>130650</v>
      </c>
      <c r="F357" s="439">
        <v>9.8</v>
      </c>
      <c r="G357" s="439">
        <v>8.8</v>
      </c>
      <c r="I357" s="159"/>
      <c r="J357" s="159"/>
    </row>
    <row r="358" spans="1:10" ht="11.25" customHeight="1">
      <c r="A358" s="90" t="s">
        <v>1742</v>
      </c>
      <c r="B358" s="86" t="s">
        <v>1743</v>
      </c>
      <c r="C358" s="138" t="s">
        <v>806</v>
      </c>
      <c r="D358" s="142">
        <v>43550</v>
      </c>
      <c r="E358" s="163">
        <v>130650</v>
      </c>
      <c r="F358" s="439">
        <v>9.8</v>
      </c>
      <c r="G358" s="439">
        <v>8.8</v>
      </c>
      <c r="I358" s="159"/>
      <c r="J358" s="159"/>
    </row>
    <row r="359" spans="1:10" ht="23.25" customHeight="1">
      <c r="A359" s="90" t="s">
        <v>1744</v>
      </c>
      <c r="B359" s="86" t="s">
        <v>1745</v>
      </c>
      <c r="C359" s="138" t="s">
        <v>1553</v>
      </c>
      <c r="D359" s="142">
        <v>10720</v>
      </c>
      <c r="E359" s="163">
        <v>32150</v>
      </c>
      <c r="F359" s="439">
        <v>2.4000000000000004</v>
      </c>
      <c r="G359" s="439">
        <v>2.2</v>
      </c>
      <c r="I359" s="159"/>
      <c r="J359" s="159"/>
    </row>
    <row r="360" spans="1:7" ht="11.25" customHeight="1">
      <c r="A360" s="90" t="s">
        <v>1746</v>
      </c>
      <c r="B360" s="83" t="s">
        <v>1747</v>
      </c>
      <c r="C360" s="139"/>
      <c r="D360" s="143"/>
      <c r="E360" s="163"/>
      <c r="F360" s="439"/>
      <c r="G360" s="439"/>
    </row>
    <row r="361" spans="1:10" ht="11.25" customHeight="1">
      <c r="A361" s="90" t="s">
        <v>1748</v>
      </c>
      <c r="B361" s="86" t="s">
        <v>1749</v>
      </c>
      <c r="C361" s="138" t="s">
        <v>1553</v>
      </c>
      <c r="D361" s="142">
        <v>45740</v>
      </c>
      <c r="E361" s="163">
        <v>137200</v>
      </c>
      <c r="F361" s="439">
        <v>10.3</v>
      </c>
      <c r="G361" s="439">
        <v>9.3</v>
      </c>
      <c r="I361" s="159"/>
      <c r="J361" s="159"/>
    </row>
    <row r="362" spans="1:10" ht="11.25" customHeight="1">
      <c r="A362" s="90" t="s">
        <v>1750</v>
      </c>
      <c r="B362" s="86" t="s">
        <v>1751</v>
      </c>
      <c r="C362" s="138" t="s">
        <v>1553</v>
      </c>
      <c r="D362" s="142">
        <v>30380</v>
      </c>
      <c r="E362" s="163">
        <v>91150</v>
      </c>
      <c r="F362" s="439">
        <v>6.800000000000001</v>
      </c>
      <c r="G362" s="439">
        <v>6.2</v>
      </c>
      <c r="I362" s="159"/>
      <c r="J362" s="159"/>
    </row>
    <row r="363" spans="1:10" ht="21.75" customHeight="1">
      <c r="A363" s="90" t="s">
        <v>1752</v>
      </c>
      <c r="B363" s="86" t="s">
        <v>1753</v>
      </c>
      <c r="C363" s="138" t="s">
        <v>1553</v>
      </c>
      <c r="D363" s="142">
        <v>36810</v>
      </c>
      <c r="E363" s="163">
        <v>110450</v>
      </c>
      <c r="F363" s="439">
        <v>8.3</v>
      </c>
      <c r="G363" s="439">
        <v>7.5</v>
      </c>
      <c r="I363" s="159"/>
      <c r="J363" s="159"/>
    </row>
    <row r="364" spans="1:10" ht="11.25" customHeight="1">
      <c r="A364" s="90" t="s">
        <v>1754</v>
      </c>
      <c r="B364" s="86" t="s">
        <v>1755</v>
      </c>
      <c r="C364" s="138" t="s">
        <v>1553</v>
      </c>
      <c r="D364" s="142">
        <v>15370</v>
      </c>
      <c r="E364" s="163">
        <v>46100</v>
      </c>
      <c r="F364" s="439">
        <v>3.5</v>
      </c>
      <c r="G364" s="439">
        <v>3.1</v>
      </c>
      <c r="I364" s="159"/>
      <c r="J364" s="159"/>
    </row>
    <row r="365" spans="1:10" ht="11.25" customHeight="1">
      <c r="A365" s="90" t="s">
        <v>1756</v>
      </c>
      <c r="B365" s="86" t="s">
        <v>1757</v>
      </c>
      <c r="C365" s="138" t="s">
        <v>1553</v>
      </c>
      <c r="D365" s="142">
        <v>9290</v>
      </c>
      <c r="E365" s="163">
        <v>27850</v>
      </c>
      <c r="F365" s="439">
        <v>2.1</v>
      </c>
      <c r="G365" s="439">
        <v>1.9000000000000001</v>
      </c>
      <c r="I365" s="159"/>
      <c r="J365" s="159"/>
    </row>
    <row r="366" spans="1:10" ht="11.25" customHeight="1">
      <c r="A366" s="90" t="s">
        <v>1758</v>
      </c>
      <c r="B366" s="86" t="s">
        <v>1759</v>
      </c>
      <c r="C366" s="138" t="s">
        <v>1553</v>
      </c>
      <c r="D366" s="142">
        <v>9290</v>
      </c>
      <c r="E366" s="163">
        <v>27850</v>
      </c>
      <c r="F366" s="439">
        <v>2.1</v>
      </c>
      <c r="G366" s="439">
        <v>1.9000000000000001</v>
      </c>
      <c r="I366" s="159"/>
      <c r="J366" s="159"/>
    </row>
    <row r="367" spans="1:7" ht="11.25" customHeight="1">
      <c r="A367" s="90" t="s">
        <v>1760</v>
      </c>
      <c r="B367" s="88" t="s">
        <v>1761</v>
      </c>
      <c r="C367" s="138"/>
      <c r="D367" s="143"/>
      <c r="E367" s="163"/>
      <c r="F367" s="439"/>
      <c r="G367" s="439"/>
    </row>
    <row r="368" spans="1:10" ht="11.25" customHeight="1">
      <c r="A368" s="90" t="s">
        <v>1762</v>
      </c>
      <c r="B368" s="86" t="s">
        <v>1763</v>
      </c>
      <c r="C368" s="138" t="s">
        <v>1808</v>
      </c>
      <c r="D368" s="142">
        <v>11140</v>
      </c>
      <c r="E368" s="163">
        <v>33400</v>
      </c>
      <c r="F368" s="439">
        <v>2.5</v>
      </c>
      <c r="G368" s="439">
        <v>2.3000000000000003</v>
      </c>
      <c r="I368" s="159"/>
      <c r="J368" s="159"/>
    </row>
    <row r="369" spans="1:10" ht="11.25" customHeight="1">
      <c r="A369" s="90" t="s">
        <v>1764</v>
      </c>
      <c r="B369" s="86" t="s">
        <v>1765</v>
      </c>
      <c r="C369" s="138" t="s">
        <v>1808</v>
      </c>
      <c r="D369" s="142">
        <v>18570</v>
      </c>
      <c r="E369" s="163">
        <v>55700</v>
      </c>
      <c r="F369" s="439">
        <v>4.2</v>
      </c>
      <c r="G369" s="439">
        <v>3.8000000000000003</v>
      </c>
      <c r="I369" s="159"/>
      <c r="J369" s="159"/>
    </row>
    <row r="370" spans="1:3" ht="6.75" customHeight="1">
      <c r="A370" s="19"/>
      <c r="C370" s="18"/>
    </row>
    <row r="371" spans="1:3" ht="12.75" hidden="1">
      <c r="A371" s="19"/>
      <c r="C371" s="18"/>
    </row>
    <row r="372" spans="1:7" ht="93.75" customHeight="1">
      <c r="A372" s="357" t="s">
        <v>2032</v>
      </c>
      <c r="B372" s="357"/>
      <c r="C372" s="357"/>
      <c r="D372" s="357"/>
      <c r="E372" s="357"/>
      <c r="F372" s="357"/>
      <c r="G372" s="357"/>
    </row>
    <row r="373" spans="1:3" ht="8.25" customHeight="1">
      <c r="A373" s="19"/>
      <c r="C373" s="18"/>
    </row>
    <row r="374" spans="1:3" ht="12.75">
      <c r="A374" s="353"/>
      <c r="B374" s="353"/>
      <c r="C374" s="18"/>
    </row>
    <row r="375" spans="1:3" ht="12.75">
      <c r="A375" s="352" t="s">
        <v>152</v>
      </c>
      <c r="B375" s="352"/>
      <c r="C375" s="18"/>
    </row>
    <row r="376" spans="1:3" ht="12.75">
      <c r="A376" s="352" t="s">
        <v>2019</v>
      </c>
      <c r="B376" s="352"/>
      <c r="C376" s="18"/>
    </row>
    <row r="377" ht="12.75">
      <c r="C377" s="18"/>
    </row>
    <row r="378" ht="12.75">
      <c r="C378" s="18"/>
    </row>
    <row r="379" ht="12.75">
      <c r="C379" s="18"/>
    </row>
    <row r="380" ht="12.75">
      <c r="C380" s="18"/>
    </row>
    <row r="381" ht="12.75">
      <c r="C381" s="18"/>
    </row>
    <row r="382" ht="12.75">
      <c r="C382" s="18"/>
    </row>
    <row r="383" ht="12.75">
      <c r="C383" s="18"/>
    </row>
    <row r="384" ht="12.75">
      <c r="C384" s="18"/>
    </row>
    <row r="385" ht="12.75">
      <c r="C385" s="18"/>
    </row>
    <row r="386" ht="12.75">
      <c r="C386" s="18"/>
    </row>
    <row r="387" ht="12.75">
      <c r="C387" s="18"/>
    </row>
    <row r="388" ht="12.75">
      <c r="C388" s="18"/>
    </row>
    <row r="389" ht="12.75">
      <c r="C389" s="18"/>
    </row>
    <row r="390" ht="12.75">
      <c r="C390" s="18"/>
    </row>
    <row r="391" ht="12.75">
      <c r="C391" s="18"/>
    </row>
    <row r="392" ht="12.75">
      <c r="C392" s="18"/>
    </row>
    <row r="393" ht="12.75">
      <c r="C393" s="18"/>
    </row>
    <row r="394" ht="12.75">
      <c r="C394" s="18"/>
    </row>
    <row r="395" ht="12.75">
      <c r="C395" s="18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</sheetData>
  <sheetProtection/>
  <mergeCells count="9">
    <mergeCell ref="C3:C4"/>
    <mergeCell ref="B3:B4"/>
    <mergeCell ref="A3:A4"/>
    <mergeCell ref="A372:G372"/>
    <mergeCell ref="A376:B376"/>
    <mergeCell ref="A1:F1"/>
    <mergeCell ref="A2:F2"/>
    <mergeCell ref="A374:B374"/>
    <mergeCell ref="A375:B375"/>
  </mergeCells>
  <printOptions/>
  <pageMargins left="0.32" right="0.25" top="0.17" bottom="0.24" header="0.13" footer="0.2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0"/>
  <sheetViews>
    <sheetView zoomScaleSheetLayoutView="100" zoomScalePageLayoutView="0" workbookViewId="0" topLeftCell="A1">
      <selection activeCell="I1" sqref="I1:J16384"/>
    </sheetView>
  </sheetViews>
  <sheetFormatPr defaultColWidth="9.00390625" defaultRowHeight="12.75"/>
  <cols>
    <col min="1" max="1" width="7.75390625" style="1" customWidth="1"/>
    <col min="2" max="2" width="59.875" style="0" customWidth="1"/>
    <col min="3" max="3" width="10.875" style="2" customWidth="1"/>
    <col min="4" max="4" width="10.00390625" style="0" hidden="1" customWidth="1"/>
    <col min="5" max="5" width="10.25390625" style="0" hidden="1" customWidth="1"/>
    <col min="6" max="6" width="9.375" style="69" customWidth="1"/>
    <col min="7" max="7" width="11.25390625" style="69" customWidth="1"/>
    <col min="8" max="8" width="17.25390625" style="0" customWidth="1"/>
  </cols>
  <sheetData>
    <row r="1" spans="1:6" ht="15" customHeight="1">
      <c r="A1" s="351" t="s">
        <v>153</v>
      </c>
      <c r="B1" s="351"/>
      <c r="C1" s="351"/>
      <c r="D1" s="351"/>
      <c r="E1" s="351"/>
      <c r="F1" s="351"/>
    </row>
    <row r="2" spans="1:7" ht="15.75">
      <c r="A2" s="386" t="s">
        <v>161</v>
      </c>
      <c r="B2" s="386"/>
      <c r="C2" s="386"/>
      <c r="D2" s="386"/>
      <c r="E2" s="386"/>
      <c r="F2" s="386"/>
      <c r="G2" s="386"/>
    </row>
    <row r="3" spans="1:4" ht="4.5" customHeight="1">
      <c r="A3" s="351"/>
      <c r="B3" s="351"/>
      <c r="C3" s="351"/>
      <c r="D3" s="351"/>
    </row>
    <row r="4" spans="1:7" s="4" customFormat="1" ht="12.75" customHeight="1">
      <c r="A4" s="363"/>
      <c r="B4" s="363" t="s">
        <v>711</v>
      </c>
      <c r="C4" s="361" t="s">
        <v>712</v>
      </c>
      <c r="D4" s="153"/>
      <c r="E4" s="35" t="s">
        <v>1248</v>
      </c>
      <c r="F4" s="65" t="s">
        <v>713</v>
      </c>
      <c r="G4" s="65" t="s">
        <v>713</v>
      </c>
    </row>
    <row r="5" spans="1:7" ht="24.75" customHeight="1">
      <c r="A5" s="364"/>
      <c r="B5" s="364"/>
      <c r="C5" s="362"/>
      <c r="D5" s="136">
        <v>5</v>
      </c>
      <c r="E5" s="145">
        <v>4</v>
      </c>
      <c r="F5" s="155" t="s">
        <v>2074</v>
      </c>
      <c r="G5" s="65" t="s">
        <v>2075</v>
      </c>
    </row>
    <row r="6" spans="1:7" s="17" customFormat="1" ht="12.75" customHeight="1">
      <c r="A6" s="27" t="s">
        <v>714</v>
      </c>
      <c r="B6" s="73" t="s">
        <v>1890</v>
      </c>
      <c r="C6" s="45"/>
      <c r="D6" s="27"/>
      <c r="E6" s="162"/>
      <c r="F6" s="260"/>
      <c r="G6" s="341"/>
    </row>
    <row r="7" spans="1:7" s="17" customFormat="1" ht="12.75" customHeight="1">
      <c r="A7" s="27" t="s">
        <v>716</v>
      </c>
      <c r="B7" s="73" t="s">
        <v>1891</v>
      </c>
      <c r="C7" s="45"/>
      <c r="D7" s="16"/>
      <c r="E7" s="163"/>
      <c r="F7" s="342"/>
      <c r="G7" s="341"/>
    </row>
    <row r="8" spans="1:7" s="17" customFormat="1" ht="12.75" customHeight="1">
      <c r="A8" s="27" t="s">
        <v>790</v>
      </c>
      <c r="B8" s="73" t="s">
        <v>1892</v>
      </c>
      <c r="C8" s="127"/>
      <c r="D8" s="101"/>
      <c r="E8" s="163"/>
      <c r="F8" s="341"/>
      <c r="G8" s="341"/>
    </row>
    <row r="9" spans="1:10" s="17" customFormat="1" ht="13.5" customHeight="1">
      <c r="A9" s="27" t="s">
        <v>1893</v>
      </c>
      <c r="B9" s="73" t="s">
        <v>1894</v>
      </c>
      <c r="C9" s="73" t="s">
        <v>1895</v>
      </c>
      <c r="D9" s="116">
        <v>13170</v>
      </c>
      <c r="E9" s="163">
        <v>39500</v>
      </c>
      <c r="F9" s="443">
        <v>3</v>
      </c>
      <c r="G9" s="443">
        <v>2.7</v>
      </c>
      <c r="I9" s="159"/>
      <c r="J9" s="159"/>
    </row>
    <row r="10" spans="1:7" s="17" customFormat="1" ht="15.75">
      <c r="A10" s="27" t="s">
        <v>1896</v>
      </c>
      <c r="B10" s="73" t="s">
        <v>1897</v>
      </c>
      <c r="C10" s="73"/>
      <c r="D10" s="116"/>
      <c r="E10" s="163"/>
      <c r="F10" s="443"/>
      <c r="G10" s="444"/>
    </row>
    <row r="11" spans="1:10" s="17" customFormat="1" ht="14.25" customHeight="1">
      <c r="A11" s="27" t="s">
        <v>1898</v>
      </c>
      <c r="B11" s="73" t="s">
        <v>1899</v>
      </c>
      <c r="C11" s="73" t="s">
        <v>1895</v>
      </c>
      <c r="D11" s="116">
        <v>13170</v>
      </c>
      <c r="E11" s="163">
        <v>39500</v>
      </c>
      <c r="F11" s="443">
        <v>3</v>
      </c>
      <c r="G11" s="443">
        <v>2.7</v>
      </c>
      <c r="I11" s="159"/>
      <c r="J11" s="159"/>
    </row>
    <row r="12" spans="1:10" ht="12.75" customHeight="1">
      <c r="A12" s="27" t="s">
        <v>1900</v>
      </c>
      <c r="B12" s="73" t="s">
        <v>1901</v>
      </c>
      <c r="C12" s="73" t="s">
        <v>1895</v>
      </c>
      <c r="D12" s="117">
        <v>19760</v>
      </c>
      <c r="E12" s="163">
        <v>59300</v>
      </c>
      <c r="F12" s="443">
        <v>4.5</v>
      </c>
      <c r="G12" s="443">
        <v>4</v>
      </c>
      <c r="I12" s="159"/>
      <c r="J12" s="159"/>
    </row>
    <row r="13" spans="1:7" ht="15.75">
      <c r="A13" s="27" t="s">
        <v>1902</v>
      </c>
      <c r="B13" s="73" t="s">
        <v>1903</v>
      </c>
      <c r="C13" s="73"/>
      <c r="D13" s="117"/>
      <c r="E13" s="163"/>
      <c r="F13" s="443"/>
      <c r="G13" s="444"/>
    </row>
    <row r="14" spans="1:10" ht="12.75" customHeight="1">
      <c r="A14" s="27" t="s">
        <v>1904</v>
      </c>
      <c r="B14" s="73" t="s">
        <v>1905</v>
      </c>
      <c r="C14" s="73" t="s">
        <v>1895</v>
      </c>
      <c r="D14" s="117">
        <v>19760</v>
      </c>
      <c r="E14" s="163">
        <v>59300</v>
      </c>
      <c r="F14" s="443">
        <v>4.5</v>
      </c>
      <c r="G14" s="443">
        <v>4</v>
      </c>
      <c r="I14" s="159"/>
      <c r="J14" s="159"/>
    </row>
    <row r="15" spans="1:10" ht="12.75" customHeight="1">
      <c r="A15" s="27" t="s">
        <v>1906</v>
      </c>
      <c r="B15" s="73" t="s">
        <v>167</v>
      </c>
      <c r="C15" s="73" t="s">
        <v>1895</v>
      </c>
      <c r="D15" s="117">
        <v>13180</v>
      </c>
      <c r="E15" s="163">
        <v>39550</v>
      </c>
      <c r="F15" s="443">
        <v>3</v>
      </c>
      <c r="G15" s="443">
        <v>2.7</v>
      </c>
      <c r="I15" s="159"/>
      <c r="J15" s="159"/>
    </row>
    <row r="16" spans="1:7" s="126" customFormat="1" ht="16.5" customHeight="1">
      <c r="A16" s="3" t="s">
        <v>1233</v>
      </c>
      <c r="B16" s="57" t="s">
        <v>1234</v>
      </c>
      <c r="C16" s="76" t="s">
        <v>1812</v>
      </c>
      <c r="D16" s="131"/>
      <c r="E16" s="163"/>
      <c r="F16" s="443"/>
      <c r="G16" s="444"/>
    </row>
    <row r="17" spans="1:10" ht="16.5" customHeight="1">
      <c r="A17" s="57" t="s">
        <v>1235</v>
      </c>
      <c r="B17" s="57" t="s">
        <v>1899</v>
      </c>
      <c r="C17" s="340" t="s">
        <v>1895</v>
      </c>
      <c r="D17" s="132">
        <v>13840</v>
      </c>
      <c r="E17" s="163">
        <v>41500</v>
      </c>
      <c r="F17" s="443">
        <v>3.1</v>
      </c>
      <c r="G17" s="443">
        <v>2.8000000000000003</v>
      </c>
      <c r="I17" s="159"/>
      <c r="J17" s="159"/>
    </row>
    <row r="18" spans="1:7" s="126" customFormat="1" ht="16.5" customHeight="1">
      <c r="A18" s="3" t="s">
        <v>1236</v>
      </c>
      <c r="B18" s="57" t="s">
        <v>1237</v>
      </c>
      <c r="C18" s="340"/>
      <c r="D18" s="133"/>
      <c r="E18" s="163"/>
      <c r="F18" s="443"/>
      <c r="G18" s="444"/>
    </row>
    <row r="19" spans="1:10" ht="16.5" customHeight="1">
      <c r="A19" s="57" t="s">
        <v>1238</v>
      </c>
      <c r="B19" s="57" t="s">
        <v>1899</v>
      </c>
      <c r="C19" s="340" t="s">
        <v>1895</v>
      </c>
      <c r="D19" s="132">
        <v>18460</v>
      </c>
      <c r="E19" s="163">
        <v>55400</v>
      </c>
      <c r="F19" s="443">
        <v>4.2</v>
      </c>
      <c r="G19" s="443">
        <v>3.7</v>
      </c>
      <c r="I19" s="159"/>
      <c r="J19" s="159"/>
    </row>
    <row r="20" spans="1:10" ht="16.5" customHeight="1">
      <c r="A20" s="57" t="s">
        <v>1239</v>
      </c>
      <c r="B20" s="57" t="s">
        <v>1901</v>
      </c>
      <c r="C20" s="340" t="s">
        <v>1895</v>
      </c>
      <c r="D20" s="132">
        <v>27690</v>
      </c>
      <c r="E20" s="163">
        <v>83050</v>
      </c>
      <c r="F20" s="443">
        <v>6.2</v>
      </c>
      <c r="G20" s="443">
        <v>5.6000000000000005</v>
      </c>
      <c r="I20" s="159"/>
      <c r="J20" s="159"/>
    </row>
    <row r="21" spans="1:10" ht="16.5" customHeight="1">
      <c r="A21" s="3" t="s">
        <v>1240</v>
      </c>
      <c r="B21" s="57" t="s">
        <v>1241</v>
      </c>
      <c r="C21" s="340" t="s">
        <v>1895</v>
      </c>
      <c r="D21" s="132">
        <v>5210</v>
      </c>
      <c r="E21" s="163">
        <v>15650</v>
      </c>
      <c r="F21" s="443">
        <v>1.2000000000000002</v>
      </c>
      <c r="G21" s="443">
        <v>1.1</v>
      </c>
      <c r="I21" s="159"/>
      <c r="J21" s="159"/>
    </row>
    <row r="22" spans="1:7" ht="12.75" customHeight="1">
      <c r="A22" s="27" t="s">
        <v>840</v>
      </c>
      <c r="B22" s="73" t="s">
        <v>168</v>
      </c>
      <c r="C22" s="75"/>
      <c r="D22" s="117"/>
      <c r="E22" s="163"/>
      <c r="F22" s="443"/>
      <c r="G22" s="444"/>
    </row>
    <row r="23" spans="1:7" ht="12.75" customHeight="1">
      <c r="A23" s="27" t="s">
        <v>842</v>
      </c>
      <c r="B23" s="73" t="s">
        <v>169</v>
      </c>
      <c r="C23" s="75"/>
      <c r="D23" s="117"/>
      <c r="E23" s="163"/>
      <c r="F23" s="443"/>
      <c r="G23" s="444"/>
    </row>
    <row r="24" spans="1:7" ht="12.75" customHeight="1">
      <c r="A24" s="27" t="s">
        <v>170</v>
      </c>
      <c r="B24" s="73" t="s">
        <v>171</v>
      </c>
      <c r="C24" s="73"/>
      <c r="D24" s="117"/>
      <c r="E24" s="163"/>
      <c r="F24" s="443"/>
      <c r="G24" s="444"/>
    </row>
    <row r="25" spans="1:10" ht="24">
      <c r="A25" s="27" t="s">
        <v>172</v>
      </c>
      <c r="B25" s="73" t="s">
        <v>173</v>
      </c>
      <c r="C25" s="73" t="s">
        <v>1895</v>
      </c>
      <c r="D25" s="117">
        <v>11340</v>
      </c>
      <c r="E25" s="163">
        <v>34000</v>
      </c>
      <c r="F25" s="443">
        <v>2.6</v>
      </c>
      <c r="G25" s="443">
        <v>2.3000000000000003</v>
      </c>
      <c r="I25" s="159"/>
      <c r="J25" s="159"/>
    </row>
    <row r="26" spans="1:10" ht="25.5" customHeight="1">
      <c r="A26" s="27" t="s">
        <v>174</v>
      </c>
      <c r="B26" s="73" t="s">
        <v>175</v>
      </c>
      <c r="C26" s="73" t="s">
        <v>1895</v>
      </c>
      <c r="D26" s="117">
        <v>11340</v>
      </c>
      <c r="E26" s="163">
        <v>34000</v>
      </c>
      <c r="F26" s="443">
        <v>2.6</v>
      </c>
      <c r="G26" s="443">
        <v>2.3000000000000003</v>
      </c>
      <c r="I26" s="159"/>
      <c r="J26" s="159"/>
    </row>
    <row r="27" spans="1:10" ht="12.75" customHeight="1">
      <c r="A27" s="27" t="s">
        <v>176</v>
      </c>
      <c r="B27" s="73" t="s">
        <v>177</v>
      </c>
      <c r="C27" s="73" t="s">
        <v>1895</v>
      </c>
      <c r="D27" s="118">
        <v>10470</v>
      </c>
      <c r="E27" s="163">
        <v>31400</v>
      </c>
      <c r="F27" s="443">
        <v>2.4000000000000004</v>
      </c>
      <c r="G27" s="443">
        <v>2.1</v>
      </c>
      <c r="I27" s="159"/>
      <c r="J27" s="159"/>
    </row>
    <row r="28" spans="1:7" ht="16.5" customHeight="1">
      <c r="A28" s="27" t="s">
        <v>178</v>
      </c>
      <c r="B28" s="73" t="s">
        <v>179</v>
      </c>
      <c r="C28" s="73"/>
      <c r="D28" s="117"/>
      <c r="E28" s="163"/>
      <c r="F28" s="443"/>
      <c r="G28" s="444"/>
    </row>
    <row r="29" spans="1:10" ht="28.5" customHeight="1">
      <c r="A29" s="46" t="s">
        <v>180</v>
      </c>
      <c r="B29" s="74" t="s">
        <v>173</v>
      </c>
      <c r="C29" s="74" t="s">
        <v>1895</v>
      </c>
      <c r="D29" s="117">
        <v>18900</v>
      </c>
      <c r="E29" s="163">
        <v>56700</v>
      </c>
      <c r="F29" s="443">
        <v>4.3</v>
      </c>
      <c r="G29" s="443">
        <v>3.8000000000000003</v>
      </c>
      <c r="I29" s="159"/>
      <c r="J29" s="159"/>
    </row>
    <row r="30" spans="1:7" ht="12" customHeight="1">
      <c r="A30" s="27" t="s">
        <v>181</v>
      </c>
      <c r="B30" s="73" t="s">
        <v>182</v>
      </c>
      <c r="C30" s="73"/>
      <c r="D30" s="117"/>
      <c r="E30" s="163"/>
      <c r="F30" s="443"/>
      <c r="G30" s="444"/>
    </row>
    <row r="31" spans="1:10" ht="26.25" customHeight="1">
      <c r="A31" s="27" t="s">
        <v>183</v>
      </c>
      <c r="B31" s="73" t="s">
        <v>173</v>
      </c>
      <c r="C31" s="73" t="s">
        <v>1895</v>
      </c>
      <c r="D31" s="117">
        <v>15120</v>
      </c>
      <c r="E31" s="163">
        <v>45350</v>
      </c>
      <c r="F31" s="443">
        <v>3.4000000000000004</v>
      </c>
      <c r="G31" s="443">
        <v>3.1</v>
      </c>
      <c r="I31" s="159"/>
      <c r="J31" s="159"/>
    </row>
    <row r="32" spans="1:10" ht="24.75" customHeight="1">
      <c r="A32" s="27" t="s">
        <v>184</v>
      </c>
      <c r="B32" s="73" t="s">
        <v>175</v>
      </c>
      <c r="C32" s="73" t="s">
        <v>1895</v>
      </c>
      <c r="D32" s="117">
        <v>15120</v>
      </c>
      <c r="E32" s="163">
        <v>45350</v>
      </c>
      <c r="F32" s="443">
        <v>3.4000000000000004</v>
      </c>
      <c r="G32" s="443">
        <v>3.1</v>
      </c>
      <c r="I32" s="159"/>
      <c r="J32" s="159"/>
    </row>
    <row r="33" spans="1:10" ht="13.5" customHeight="1">
      <c r="A33" s="27" t="s">
        <v>185</v>
      </c>
      <c r="B33" s="73" t="s">
        <v>177</v>
      </c>
      <c r="C33" s="73" t="s">
        <v>1895</v>
      </c>
      <c r="D33" s="117">
        <v>15120</v>
      </c>
      <c r="E33" s="163">
        <v>45350</v>
      </c>
      <c r="F33" s="443">
        <v>3.4000000000000004</v>
      </c>
      <c r="G33" s="443">
        <v>3.1</v>
      </c>
      <c r="I33" s="159"/>
      <c r="J33" s="159"/>
    </row>
    <row r="34" spans="1:7" ht="15.75">
      <c r="A34" s="27" t="s">
        <v>186</v>
      </c>
      <c r="B34" s="73" t="s">
        <v>187</v>
      </c>
      <c r="C34" s="73"/>
      <c r="D34" s="117"/>
      <c r="E34" s="163"/>
      <c r="F34" s="443"/>
      <c r="G34" s="444"/>
    </row>
    <row r="35" spans="1:10" ht="24" customHeight="1">
      <c r="A35" s="27" t="s">
        <v>188</v>
      </c>
      <c r="B35" s="73" t="s">
        <v>173</v>
      </c>
      <c r="C35" s="73" t="s">
        <v>1895</v>
      </c>
      <c r="D35" s="117">
        <v>7560</v>
      </c>
      <c r="E35" s="163">
        <v>22700</v>
      </c>
      <c r="F35" s="443">
        <v>1.7000000000000002</v>
      </c>
      <c r="G35" s="443">
        <v>1.5</v>
      </c>
      <c r="I35" s="159"/>
      <c r="J35" s="159"/>
    </row>
    <row r="36" spans="1:10" ht="27.75" customHeight="1">
      <c r="A36" s="27" t="s">
        <v>189</v>
      </c>
      <c r="B36" s="73" t="s">
        <v>175</v>
      </c>
      <c r="C36" s="73" t="s">
        <v>1895</v>
      </c>
      <c r="D36" s="117">
        <v>7560</v>
      </c>
      <c r="E36" s="163">
        <v>22700</v>
      </c>
      <c r="F36" s="443">
        <v>1.7000000000000002</v>
      </c>
      <c r="G36" s="443">
        <v>1.5</v>
      </c>
      <c r="I36" s="159"/>
      <c r="J36" s="159"/>
    </row>
    <row r="37" spans="1:7" ht="14.25" customHeight="1">
      <c r="A37" s="27" t="s">
        <v>190</v>
      </c>
      <c r="B37" s="73" t="s">
        <v>191</v>
      </c>
      <c r="C37" s="73"/>
      <c r="D37" s="117"/>
      <c r="E37" s="163"/>
      <c r="F37" s="443"/>
      <c r="G37" s="444"/>
    </row>
    <row r="38" spans="1:10" ht="27.75" customHeight="1">
      <c r="A38" s="27" t="s">
        <v>192</v>
      </c>
      <c r="B38" s="73" t="s">
        <v>173</v>
      </c>
      <c r="C38" s="73" t="s">
        <v>1895</v>
      </c>
      <c r="D38" s="117">
        <v>7560</v>
      </c>
      <c r="E38" s="163">
        <v>22700</v>
      </c>
      <c r="F38" s="443">
        <v>1.7000000000000002</v>
      </c>
      <c r="G38" s="443">
        <v>1.5</v>
      </c>
      <c r="I38" s="159"/>
      <c r="J38" s="159"/>
    </row>
    <row r="39" spans="1:10" ht="24.75" customHeight="1">
      <c r="A39" s="27" t="s">
        <v>193</v>
      </c>
      <c r="B39" s="73" t="s">
        <v>175</v>
      </c>
      <c r="C39" s="73" t="s">
        <v>1895</v>
      </c>
      <c r="D39" s="117">
        <v>7560</v>
      </c>
      <c r="E39" s="163">
        <v>22700</v>
      </c>
      <c r="F39" s="443">
        <v>1.7000000000000002</v>
      </c>
      <c r="G39" s="443">
        <v>1.5</v>
      </c>
      <c r="I39" s="159"/>
      <c r="J39" s="159"/>
    </row>
    <row r="40" spans="1:10" ht="12.75" customHeight="1">
      <c r="A40" s="27" t="s">
        <v>194</v>
      </c>
      <c r="B40" s="73" t="s">
        <v>177</v>
      </c>
      <c r="C40" s="73" t="s">
        <v>1895</v>
      </c>
      <c r="D40" s="117">
        <v>7560</v>
      </c>
      <c r="E40" s="163">
        <v>22700</v>
      </c>
      <c r="F40" s="443">
        <v>1.7000000000000002</v>
      </c>
      <c r="G40" s="443">
        <v>1.5</v>
      </c>
      <c r="I40" s="159"/>
      <c r="J40" s="159"/>
    </row>
    <row r="41" spans="1:7" ht="15.75">
      <c r="A41" s="27" t="s">
        <v>195</v>
      </c>
      <c r="B41" s="73" t="s">
        <v>196</v>
      </c>
      <c r="C41" s="73"/>
      <c r="D41" s="117"/>
      <c r="E41" s="163"/>
      <c r="F41" s="443"/>
      <c r="G41" s="444"/>
    </row>
    <row r="42" spans="1:10" ht="25.5" customHeight="1">
      <c r="A42" s="27" t="s">
        <v>197</v>
      </c>
      <c r="B42" s="73" t="s">
        <v>173</v>
      </c>
      <c r="C42" s="73" t="s">
        <v>1895</v>
      </c>
      <c r="D42" s="117">
        <v>15120</v>
      </c>
      <c r="E42" s="163">
        <v>45350</v>
      </c>
      <c r="F42" s="443">
        <v>3.4000000000000004</v>
      </c>
      <c r="G42" s="443">
        <v>3.1</v>
      </c>
      <c r="I42" s="159"/>
      <c r="J42" s="159"/>
    </row>
    <row r="43" spans="1:10" ht="25.5" customHeight="1">
      <c r="A43" s="27" t="s">
        <v>198</v>
      </c>
      <c r="B43" s="73" t="s">
        <v>175</v>
      </c>
      <c r="C43" s="73" t="s">
        <v>1895</v>
      </c>
      <c r="D43" s="117">
        <v>15120</v>
      </c>
      <c r="E43" s="163">
        <v>45350</v>
      </c>
      <c r="F43" s="443">
        <v>3.4000000000000004</v>
      </c>
      <c r="G43" s="443">
        <v>3.1</v>
      </c>
      <c r="I43" s="159"/>
      <c r="J43" s="159"/>
    </row>
    <row r="44" spans="1:10" ht="12.75" customHeight="1">
      <c r="A44" s="27" t="s">
        <v>199</v>
      </c>
      <c r="B44" s="73" t="s">
        <v>177</v>
      </c>
      <c r="C44" s="73" t="s">
        <v>1895</v>
      </c>
      <c r="D44" s="117">
        <v>15120</v>
      </c>
      <c r="E44" s="163">
        <v>45350</v>
      </c>
      <c r="F44" s="443">
        <v>3.4000000000000004</v>
      </c>
      <c r="G44" s="443">
        <v>3.1</v>
      </c>
      <c r="I44" s="159"/>
      <c r="J44" s="159"/>
    </row>
    <row r="45" spans="1:7" ht="15.75">
      <c r="A45" s="27" t="s">
        <v>200</v>
      </c>
      <c r="B45" s="73" t="s">
        <v>1976</v>
      </c>
      <c r="C45" s="73"/>
      <c r="D45" s="117"/>
      <c r="E45" s="163"/>
      <c r="F45" s="443"/>
      <c r="G45" s="444"/>
    </row>
    <row r="46" spans="1:7" ht="18" customHeight="1">
      <c r="A46" s="27" t="s">
        <v>1977</v>
      </c>
      <c r="B46" s="73" t="s">
        <v>1978</v>
      </c>
      <c r="C46" s="73"/>
      <c r="D46" s="117"/>
      <c r="E46" s="163"/>
      <c r="F46" s="443"/>
      <c r="G46" s="444"/>
    </row>
    <row r="47" spans="1:10" ht="26.25" customHeight="1">
      <c r="A47" s="27" t="s">
        <v>1979</v>
      </c>
      <c r="B47" s="73" t="s">
        <v>173</v>
      </c>
      <c r="C47" s="73" t="s">
        <v>1895</v>
      </c>
      <c r="D47" s="117">
        <v>15120</v>
      </c>
      <c r="E47" s="163">
        <v>45350</v>
      </c>
      <c r="F47" s="443">
        <v>3.4000000000000004</v>
      </c>
      <c r="G47" s="443">
        <v>3.1</v>
      </c>
      <c r="I47" s="159"/>
      <c r="J47" s="159"/>
    </row>
    <row r="48" spans="1:10" ht="24.75" customHeight="1">
      <c r="A48" s="27" t="s">
        <v>1980</v>
      </c>
      <c r="B48" s="73" t="s">
        <v>175</v>
      </c>
      <c r="C48" s="73" t="s">
        <v>1895</v>
      </c>
      <c r="D48" s="117">
        <v>15120</v>
      </c>
      <c r="E48" s="163">
        <v>45350</v>
      </c>
      <c r="F48" s="443">
        <v>3.4000000000000004</v>
      </c>
      <c r="G48" s="443">
        <v>3.1</v>
      </c>
      <c r="I48" s="159"/>
      <c r="J48" s="159"/>
    </row>
    <row r="49" spans="1:10" ht="14.25" customHeight="1">
      <c r="A49" s="27" t="s">
        <v>1981</v>
      </c>
      <c r="B49" s="73" t="s">
        <v>177</v>
      </c>
      <c r="C49" s="73" t="s">
        <v>1895</v>
      </c>
      <c r="D49" s="117">
        <v>15120</v>
      </c>
      <c r="E49" s="163">
        <v>45350</v>
      </c>
      <c r="F49" s="443">
        <v>3.4000000000000004</v>
      </c>
      <c r="G49" s="443">
        <v>3.1</v>
      </c>
      <c r="I49" s="159"/>
      <c r="J49" s="159"/>
    </row>
    <row r="50" spans="1:7" ht="18" customHeight="1">
      <c r="A50" s="27" t="s">
        <v>1982</v>
      </c>
      <c r="B50" s="73" t="s">
        <v>1983</v>
      </c>
      <c r="C50" s="73"/>
      <c r="D50" s="117"/>
      <c r="E50" s="163"/>
      <c r="F50" s="443"/>
      <c r="G50" s="444"/>
    </row>
    <row r="51" spans="1:10" ht="24.75" customHeight="1">
      <c r="A51" s="27" t="s">
        <v>1984</v>
      </c>
      <c r="B51" s="73" t="s">
        <v>173</v>
      </c>
      <c r="C51" s="73" t="s">
        <v>1895</v>
      </c>
      <c r="D51" s="117">
        <v>7560</v>
      </c>
      <c r="E51" s="163">
        <v>22700</v>
      </c>
      <c r="F51" s="443">
        <v>1.7000000000000002</v>
      </c>
      <c r="G51" s="443">
        <v>1.5</v>
      </c>
      <c r="I51" s="159"/>
      <c r="J51" s="159"/>
    </row>
    <row r="52" spans="1:10" ht="27" customHeight="1">
      <c r="A52" s="27" t="s">
        <v>1985</v>
      </c>
      <c r="B52" s="73" t="s">
        <v>175</v>
      </c>
      <c r="C52" s="73" t="s">
        <v>1895</v>
      </c>
      <c r="D52" s="117">
        <v>7560</v>
      </c>
      <c r="E52" s="163">
        <v>22700</v>
      </c>
      <c r="F52" s="443">
        <v>1.7000000000000002</v>
      </c>
      <c r="G52" s="443">
        <v>1.5</v>
      </c>
      <c r="I52" s="159"/>
      <c r="J52" s="159"/>
    </row>
    <row r="53" spans="1:10" ht="15.75" customHeight="1">
      <c r="A53" s="27" t="s">
        <v>1986</v>
      </c>
      <c r="B53" s="73" t="s">
        <v>177</v>
      </c>
      <c r="C53" s="73" t="s">
        <v>1895</v>
      </c>
      <c r="D53" s="117">
        <v>7560</v>
      </c>
      <c r="E53" s="163">
        <v>22700</v>
      </c>
      <c r="F53" s="443">
        <v>1.7000000000000002</v>
      </c>
      <c r="G53" s="443">
        <v>1.5</v>
      </c>
      <c r="I53" s="159"/>
      <c r="J53" s="159"/>
    </row>
    <row r="54" spans="1:7" ht="15.75">
      <c r="A54" s="27" t="s">
        <v>1987</v>
      </c>
      <c r="B54" s="73" t="s">
        <v>1988</v>
      </c>
      <c r="C54" s="73"/>
      <c r="D54" s="117"/>
      <c r="E54" s="163"/>
      <c r="F54" s="443"/>
      <c r="G54" s="444"/>
    </row>
    <row r="55" spans="1:10" ht="27" customHeight="1">
      <c r="A55" s="27" t="s">
        <v>1989</v>
      </c>
      <c r="B55" s="73" t="s">
        <v>173</v>
      </c>
      <c r="C55" s="73" t="s">
        <v>1895</v>
      </c>
      <c r="D55" s="117">
        <v>11340</v>
      </c>
      <c r="E55" s="163">
        <v>34000</v>
      </c>
      <c r="F55" s="443">
        <v>2.6</v>
      </c>
      <c r="G55" s="443">
        <v>2.3000000000000003</v>
      </c>
      <c r="I55" s="159"/>
      <c r="J55" s="159"/>
    </row>
    <row r="56" spans="1:10" ht="25.5" customHeight="1">
      <c r="A56" s="27" t="s">
        <v>1990</v>
      </c>
      <c r="B56" s="73" t="s">
        <v>175</v>
      </c>
      <c r="C56" s="73" t="s">
        <v>1895</v>
      </c>
      <c r="D56" s="117">
        <v>11340</v>
      </c>
      <c r="E56" s="163">
        <v>34000</v>
      </c>
      <c r="F56" s="443">
        <v>2.6</v>
      </c>
      <c r="G56" s="443">
        <v>2.3000000000000003</v>
      </c>
      <c r="I56" s="159"/>
      <c r="J56" s="159"/>
    </row>
    <row r="57" spans="1:10" ht="18.75" customHeight="1">
      <c r="A57" s="27" t="s">
        <v>1991</v>
      </c>
      <c r="B57" s="73" t="s">
        <v>177</v>
      </c>
      <c r="C57" s="73" t="s">
        <v>1895</v>
      </c>
      <c r="D57" s="117">
        <v>11340</v>
      </c>
      <c r="E57" s="163">
        <v>34000</v>
      </c>
      <c r="F57" s="443">
        <v>2.6</v>
      </c>
      <c r="G57" s="443">
        <v>2.3000000000000003</v>
      </c>
      <c r="I57" s="159"/>
      <c r="J57" s="159"/>
    </row>
    <row r="58" spans="1:7" ht="15.75">
      <c r="A58" s="27" t="s">
        <v>1992</v>
      </c>
      <c r="B58" s="73" t="s">
        <v>1993</v>
      </c>
      <c r="C58" s="73"/>
      <c r="D58" s="117"/>
      <c r="E58" s="163"/>
      <c r="F58" s="443"/>
      <c r="G58" s="444"/>
    </row>
    <row r="59" spans="1:10" ht="27" customHeight="1">
      <c r="A59" s="27" t="s">
        <v>1994</v>
      </c>
      <c r="B59" s="73" t="s">
        <v>173</v>
      </c>
      <c r="C59" s="73" t="s">
        <v>1895</v>
      </c>
      <c r="D59" s="117">
        <v>18900</v>
      </c>
      <c r="E59" s="163">
        <v>56700</v>
      </c>
      <c r="F59" s="443">
        <v>4.3</v>
      </c>
      <c r="G59" s="443">
        <v>3.8000000000000003</v>
      </c>
      <c r="I59" s="159"/>
      <c r="J59" s="159"/>
    </row>
    <row r="60" spans="1:10" ht="25.5" customHeight="1">
      <c r="A60" s="27" t="s">
        <v>1995</v>
      </c>
      <c r="B60" s="73" t="s">
        <v>175</v>
      </c>
      <c r="C60" s="73" t="s">
        <v>1895</v>
      </c>
      <c r="D60" s="117">
        <v>18900</v>
      </c>
      <c r="E60" s="163">
        <v>56700</v>
      </c>
      <c r="F60" s="443">
        <v>4.3</v>
      </c>
      <c r="G60" s="443">
        <v>3.8000000000000003</v>
      </c>
      <c r="I60" s="159"/>
      <c r="J60" s="159"/>
    </row>
    <row r="61" spans="1:10" ht="12.75" customHeight="1">
      <c r="A61" s="27" t="s">
        <v>1996</v>
      </c>
      <c r="B61" s="73" t="s">
        <v>177</v>
      </c>
      <c r="C61" s="73" t="s">
        <v>1895</v>
      </c>
      <c r="D61" s="117">
        <v>18900</v>
      </c>
      <c r="E61" s="163">
        <v>56700</v>
      </c>
      <c r="F61" s="443">
        <v>4.3</v>
      </c>
      <c r="G61" s="443">
        <v>3.8000000000000003</v>
      </c>
      <c r="I61" s="159"/>
      <c r="J61" s="159"/>
    </row>
    <row r="62" spans="1:7" ht="15.75">
      <c r="A62" s="27" t="s">
        <v>1997</v>
      </c>
      <c r="B62" s="73" t="s">
        <v>1998</v>
      </c>
      <c r="C62" s="73"/>
      <c r="D62" s="117"/>
      <c r="E62" s="163"/>
      <c r="F62" s="443"/>
      <c r="G62" s="444"/>
    </row>
    <row r="63" spans="1:10" ht="26.25" customHeight="1">
      <c r="A63" s="27" t="s">
        <v>1999</v>
      </c>
      <c r="B63" s="73" t="s">
        <v>173</v>
      </c>
      <c r="C63" s="73" t="s">
        <v>1895</v>
      </c>
      <c r="D63" s="117">
        <v>22680</v>
      </c>
      <c r="E63" s="163">
        <v>68050</v>
      </c>
      <c r="F63" s="443">
        <v>5.1000000000000005</v>
      </c>
      <c r="G63" s="443">
        <v>4.6000000000000005</v>
      </c>
      <c r="I63" s="159"/>
      <c r="J63" s="159"/>
    </row>
    <row r="64" spans="1:10" ht="26.25" customHeight="1">
      <c r="A64" s="27" t="s">
        <v>2000</v>
      </c>
      <c r="B64" s="73" t="s">
        <v>175</v>
      </c>
      <c r="C64" s="73" t="s">
        <v>1895</v>
      </c>
      <c r="D64" s="117">
        <v>22680</v>
      </c>
      <c r="E64" s="163">
        <v>68050</v>
      </c>
      <c r="F64" s="443">
        <v>5.1000000000000005</v>
      </c>
      <c r="G64" s="443">
        <v>4.6000000000000005</v>
      </c>
      <c r="I64" s="159"/>
      <c r="J64" s="159"/>
    </row>
    <row r="65" spans="1:10" ht="12.75" customHeight="1">
      <c r="A65" s="27" t="s">
        <v>2001</v>
      </c>
      <c r="B65" s="73" t="s">
        <v>177</v>
      </c>
      <c r="C65" s="73" t="s">
        <v>1895</v>
      </c>
      <c r="D65" s="117">
        <v>22680</v>
      </c>
      <c r="E65" s="163">
        <v>68050</v>
      </c>
      <c r="F65" s="443">
        <v>5.1000000000000005</v>
      </c>
      <c r="G65" s="443">
        <v>4.6000000000000005</v>
      </c>
      <c r="I65" s="159"/>
      <c r="J65" s="159"/>
    </row>
    <row r="66" spans="1:7" ht="24">
      <c r="A66" s="27" t="s">
        <v>2002</v>
      </c>
      <c r="B66" s="73" t="s">
        <v>2003</v>
      </c>
      <c r="C66" s="73"/>
      <c r="D66" s="117"/>
      <c r="E66" s="163"/>
      <c r="F66" s="443"/>
      <c r="G66" s="444"/>
    </row>
    <row r="67" spans="1:10" ht="25.5" customHeight="1">
      <c r="A67" s="27" t="s">
        <v>493</v>
      </c>
      <c r="B67" s="73" t="s">
        <v>173</v>
      </c>
      <c r="C67" s="73" t="s">
        <v>1895</v>
      </c>
      <c r="D67" s="117">
        <v>18900</v>
      </c>
      <c r="E67" s="163">
        <v>56700</v>
      </c>
      <c r="F67" s="443">
        <v>4.3</v>
      </c>
      <c r="G67" s="443">
        <v>3.8000000000000003</v>
      </c>
      <c r="I67" s="159"/>
      <c r="J67" s="159"/>
    </row>
    <row r="68" spans="1:10" ht="24.75" customHeight="1">
      <c r="A68" s="27" t="s">
        <v>494</v>
      </c>
      <c r="B68" s="73" t="s">
        <v>175</v>
      </c>
      <c r="C68" s="73" t="s">
        <v>1895</v>
      </c>
      <c r="D68" s="117">
        <v>18900</v>
      </c>
      <c r="E68" s="163">
        <v>56700</v>
      </c>
      <c r="F68" s="443">
        <v>4.3</v>
      </c>
      <c r="G68" s="443">
        <v>3.8000000000000003</v>
      </c>
      <c r="I68" s="159"/>
      <c r="J68" s="159"/>
    </row>
    <row r="69" spans="1:10" ht="12.75" customHeight="1">
      <c r="A69" s="27" t="s">
        <v>495</v>
      </c>
      <c r="B69" s="73" t="s">
        <v>177</v>
      </c>
      <c r="C69" s="73" t="s">
        <v>1895</v>
      </c>
      <c r="D69" s="117">
        <v>18900</v>
      </c>
      <c r="E69" s="163">
        <v>56700</v>
      </c>
      <c r="F69" s="443">
        <v>4.3</v>
      </c>
      <c r="G69" s="443">
        <v>3.8000000000000003</v>
      </c>
      <c r="I69" s="159"/>
      <c r="J69" s="159"/>
    </row>
    <row r="70" spans="1:7" ht="15.75">
      <c r="A70" s="27" t="s">
        <v>496</v>
      </c>
      <c r="B70" s="73" t="s">
        <v>497</v>
      </c>
      <c r="C70" s="73"/>
      <c r="D70" s="117"/>
      <c r="E70" s="163"/>
      <c r="F70" s="443"/>
      <c r="G70" s="444"/>
    </row>
    <row r="71" spans="1:10" ht="27" customHeight="1">
      <c r="A71" s="27" t="s">
        <v>498</v>
      </c>
      <c r="B71" s="73" t="s">
        <v>173</v>
      </c>
      <c r="C71" s="73" t="s">
        <v>1895</v>
      </c>
      <c r="D71" s="117">
        <v>18900</v>
      </c>
      <c r="E71" s="163">
        <v>56700</v>
      </c>
      <c r="F71" s="443">
        <v>4.3</v>
      </c>
      <c r="G71" s="443">
        <v>3.8000000000000003</v>
      </c>
      <c r="I71" s="159"/>
      <c r="J71" s="159"/>
    </row>
    <row r="72" spans="1:7" ht="14.25" customHeight="1">
      <c r="A72" s="27" t="s">
        <v>499</v>
      </c>
      <c r="B72" s="73" t="s">
        <v>500</v>
      </c>
      <c r="C72" s="73"/>
      <c r="D72" s="117"/>
      <c r="E72" s="163"/>
      <c r="F72" s="443"/>
      <c r="G72" s="444"/>
    </row>
    <row r="73" spans="1:10" ht="24.75" customHeight="1">
      <c r="A73" s="46" t="s">
        <v>501</v>
      </c>
      <c r="B73" s="74" t="s">
        <v>173</v>
      </c>
      <c r="C73" s="74" t="s">
        <v>1895</v>
      </c>
      <c r="D73" s="117">
        <v>11340</v>
      </c>
      <c r="E73" s="163">
        <v>34000</v>
      </c>
      <c r="F73" s="443">
        <v>2.6</v>
      </c>
      <c r="G73" s="443">
        <v>2.3000000000000003</v>
      </c>
      <c r="I73" s="159"/>
      <c r="J73" s="159"/>
    </row>
    <row r="74" spans="1:10" ht="27" customHeight="1">
      <c r="A74" s="27" t="s">
        <v>502</v>
      </c>
      <c r="B74" s="73" t="s">
        <v>175</v>
      </c>
      <c r="C74" s="73" t="s">
        <v>1895</v>
      </c>
      <c r="D74" s="117">
        <v>11340</v>
      </c>
      <c r="E74" s="163">
        <v>34000</v>
      </c>
      <c r="F74" s="443">
        <v>2.6</v>
      </c>
      <c r="G74" s="443">
        <v>2.3000000000000003</v>
      </c>
      <c r="I74" s="159"/>
      <c r="J74" s="159"/>
    </row>
    <row r="75" spans="1:10" ht="15.75" customHeight="1">
      <c r="A75" s="27" t="s">
        <v>503</v>
      </c>
      <c r="B75" s="73" t="s">
        <v>177</v>
      </c>
      <c r="C75" s="73" t="s">
        <v>1895</v>
      </c>
      <c r="D75" s="117">
        <v>11340</v>
      </c>
      <c r="E75" s="163">
        <v>34000</v>
      </c>
      <c r="F75" s="443">
        <v>2.6</v>
      </c>
      <c r="G75" s="443">
        <v>2.3000000000000003</v>
      </c>
      <c r="I75" s="159"/>
      <c r="J75" s="159"/>
    </row>
    <row r="76" spans="1:7" ht="14.25" customHeight="1">
      <c r="A76" s="27" t="s">
        <v>504</v>
      </c>
      <c r="B76" s="73" t="s">
        <v>505</v>
      </c>
      <c r="C76" s="73"/>
      <c r="D76" s="117"/>
      <c r="E76" s="163"/>
      <c r="F76" s="443"/>
      <c r="G76" s="444"/>
    </row>
    <row r="77" spans="1:10" ht="24.75" customHeight="1">
      <c r="A77" s="27" t="s">
        <v>506</v>
      </c>
      <c r="B77" s="73" t="s">
        <v>173</v>
      </c>
      <c r="C77" s="73" t="s">
        <v>1895</v>
      </c>
      <c r="D77" s="117">
        <v>15120</v>
      </c>
      <c r="E77" s="163">
        <v>45350</v>
      </c>
      <c r="F77" s="443">
        <v>3.4000000000000004</v>
      </c>
      <c r="G77" s="443">
        <v>3.1</v>
      </c>
      <c r="I77" s="159"/>
      <c r="J77" s="159"/>
    </row>
    <row r="78" spans="1:10" ht="24" customHeight="1">
      <c r="A78" s="27" t="s">
        <v>507</v>
      </c>
      <c r="B78" s="73" t="s">
        <v>175</v>
      </c>
      <c r="C78" s="73" t="s">
        <v>1895</v>
      </c>
      <c r="D78" s="117">
        <v>15120</v>
      </c>
      <c r="E78" s="163">
        <v>45350</v>
      </c>
      <c r="F78" s="443">
        <v>3.4000000000000004</v>
      </c>
      <c r="G78" s="443">
        <v>3.1</v>
      </c>
      <c r="I78" s="159"/>
      <c r="J78" s="159"/>
    </row>
    <row r="79" spans="1:7" ht="16.5" customHeight="1">
      <c r="A79" s="27" t="s">
        <v>508</v>
      </c>
      <c r="B79" s="73" t="s">
        <v>509</v>
      </c>
      <c r="C79" s="73"/>
      <c r="D79" s="117"/>
      <c r="E79" s="163"/>
      <c r="F79" s="443"/>
      <c r="G79" s="444"/>
    </row>
    <row r="80" spans="1:10" ht="27.75" customHeight="1">
      <c r="A80" s="27" t="s">
        <v>510</v>
      </c>
      <c r="B80" s="73" t="s">
        <v>173</v>
      </c>
      <c r="C80" s="73" t="s">
        <v>1895</v>
      </c>
      <c r="D80" s="117">
        <v>15120</v>
      </c>
      <c r="E80" s="163">
        <v>45350</v>
      </c>
      <c r="F80" s="443">
        <v>3.4000000000000004</v>
      </c>
      <c r="G80" s="443">
        <v>3.1</v>
      </c>
      <c r="I80" s="159"/>
      <c r="J80" s="159"/>
    </row>
    <row r="81" spans="1:10" ht="23.25" customHeight="1">
      <c r="A81" s="27" t="s">
        <v>511</v>
      </c>
      <c r="B81" s="73" t="s">
        <v>175</v>
      </c>
      <c r="C81" s="73" t="s">
        <v>1895</v>
      </c>
      <c r="D81" s="117">
        <v>15120</v>
      </c>
      <c r="E81" s="163">
        <v>45350</v>
      </c>
      <c r="F81" s="443">
        <v>3.4000000000000004</v>
      </c>
      <c r="G81" s="443">
        <v>3.1</v>
      </c>
      <c r="I81" s="159"/>
      <c r="J81" s="159"/>
    </row>
    <row r="82" spans="1:10" ht="13.5" customHeight="1">
      <c r="A82" s="27" t="s">
        <v>512</v>
      </c>
      <c r="B82" s="73" t="s">
        <v>177</v>
      </c>
      <c r="C82" s="73" t="s">
        <v>1895</v>
      </c>
      <c r="D82" s="117">
        <v>15120</v>
      </c>
      <c r="E82" s="163">
        <v>45350</v>
      </c>
      <c r="F82" s="443">
        <v>3.4000000000000004</v>
      </c>
      <c r="G82" s="443">
        <v>3.1</v>
      </c>
      <c r="I82" s="159"/>
      <c r="J82" s="159"/>
    </row>
    <row r="83" spans="1:7" ht="15.75" customHeight="1">
      <c r="A83" s="27" t="s">
        <v>513</v>
      </c>
      <c r="B83" s="73" t="s">
        <v>514</v>
      </c>
      <c r="C83" s="73"/>
      <c r="D83" s="117"/>
      <c r="E83" s="163"/>
      <c r="F83" s="443"/>
      <c r="G83" s="444"/>
    </row>
    <row r="84" spans="1:10" ht="24.75" customHeight="1">
      <c r="A84" s="27" t="s">
        <v>515</v>
      </c>
      <c r="B84" s="73" t="s">
        <v>173</v>
      </c>
      <c r="C84" s="73" t="s">
        <v>1895</v>
      </c>
      <c r="D84" s="117">
        <v>15120</v>
      </c>
      <c r="E84" s="163">
        <v>45350</v>
      </c>
      <c r="F84" s="443">
        <v>3.4000000000000004</v>
      </c>
      <c r="G84" s="443">
        <v>3.1</v>
      </c>
      <c r="I84" s="159"/>
      <c r="J84" s="159"/>
    </row>
    <row r="85" spans="1:7" ht="12.75" customHeight="1">
      <c r="A85" s="27" t="s">
        <v>516</v>
      </c>
      <c r="B85" s="73" t="s">
        <v>517</v>
      </c>
      <c r="C85" s="73"/>
      <c r="D85" s="117"/>
      <c r="E85" s="163"/>
      <c r="F85" s="443"/>
      <c r="G85" s="444"/>
    </row>
    <row r="86" spans="1:10" ht="23.25" customHeight="1">
      <c r="A86" s="27" t="s">
        <v>518</v>
      </c>
      <c r="B86" s="73" t="s">
        <v>173</v>
      </c>
      <c r="C86" s="73" t="s">
        <v>1895</v>
      </c>
      <c r="D86" s="117">
        <v>15120</v>
      </c>
      <c r="E86" s="163">
        <v>45350</v>
      </c>
      <c r="F86" s="443">
        <v>3.4000000000000004</v>
      </c>
      <c r="G86" s="443">
        <v>3.1</v>
      </c>
      <c r="I86" s="159"/>
      <c r="J86" s="159"/>
    </row>
    <row r="87" spans="1:10" ht="24.75" customHeight="1">
      <c r="A87" s="27" t="s">
        <v>519</v>
      </c>
      <c r="B87" s="73" t="s">
        <v>175</v>
      </c>
      <c r="C87" s="73" t="s">
        <v>1895</v>
      </c>
      <c r="D87" s="117">
        <v>15120</v>
      </c>
      <c r="E87" s="163">
        <v>45350</v>
      </c>
      <c r="F87" s="443">
        <v>3.4000000000000004</v>
      </c>
      <c r="G87" s="443">
        <v>3.1</v>
      </c>
      <c r="I87" s="159"/>
      <c r="J87" s="159"/>
    </row>
    <row r="88" spans="1:7" ht="15.75" customHeight="1">
      <c r="A88" s="27" t="s">
        <v>520</v>
      </c>
      <c r="B88" s="73" t="s">
        <v>521</v>
      </c>
      <c r="C88" s="73"/>
      <c r="D88" s="117"/>
      <c r="E88" s="163"/>
      <c r="F88" s="443"/>
      <c r="G88" s="444"/>
    </row>
    <row r="89" spans="1:10" ht="26.25" customHeight="1">
      <c r="A89" s="27" t="s">
        <v>522</v>
      </c>
      <c r="B89" s="73" t="s">
        <v>173</v>
      </c>
      <c r="C89" s="73" t="s">
        <v>1895</v>
      </c>
      <c r="D89" s="117">
        <v>22680</v>
      </c>
      <c r="E89" s="163">
        <v>68050</v>
      </c>
      <c r="F89" s="443">
        <v>5.1000000000000005</v>
      </c>
      <c r="G89" s="443">
        <v>4.6000000000000005</v>
      </c>
      <c r="I89" s="159"/>
      <c r="J89" s="159"/>
    </row>
    <row r="90" spans="1:10" ht="26.25" customHeight="1">
      <c r="A90" s="27" t="s">
        <v>523</v>
      </c>
      <c r="B90" s="73" t="s">
        <v>175</v>
      </c>
      <c r="C90" s="73" t="s">
        <v>1895</v>
      </c>
      <c r="D90" s="117">
        <v>22680</v>
      </c>
      <c r="E90" s="163">
        <v>68050</v>
      </c>
      <c r="F90" s="443">
        <v>5.1000000000000005</v>
      </c>
      <c r="G90" s="443">
        <v>4.6000000000000005</v>
      </c>
      <c r="I90" s="159"/>
      <c r="J90" s="159"/>
    </row>
    <row r="91" spans="1:7" ht="15" customHeight="1">
      <c r="A91" s="27" t="s">
        <v>524</v>
      </c>
      <c r="B91" s="73" t="s">
        <v>525</v>
      </c>
      <c r="C91" s="73"/>
      <c r="D91" s="117"/>
      <c r="E91" s="163"/>
      <c r="F91" s="443"/>
      <c r="G91" s="444"/>
    </row>
    <row r="92" spans="1:10" ht="27" customHeight="1">
      <c r="A92" s="27" t="s">
        <v>526</v>
      </c>
      <c r="B92" s="73" t="s">
        <v>173</v>
      </c>
      <c r="C92" s="73" t="s">
        <v>1895</v>
      </c>
      <c r="D92" s="117">
        <v>22680</v>
      </c>
      <c r="E92" s="163">
        <v>68050</v>
      </c>
      <c r="F92" s="443">
        <v>5.1000000000000005</v>
      </c>
      <c r="G92" s="443">
        <v>4.6000000000000005</v>
      </c>
      <c r="I92" s="159"/>
      <c r="J92" s="159"/>
    </row>
    <row r="93" spans="1:10" ht="27" customHeight="1">
      <c r="A93" s="27" t="s">
        <v>527</v>
      </c>
      <c r="B93" s="73" t="s">
        <v>175</v>
      </c>
      <c r="C93" s="73" t="s">
        <v>1895</v>
      </c>
      <c r="D93" s="117">
        <v>22680</v>
      </c>
      <c r="E93" s="163">
        <v>68050</v>
      </c>
      <c r="F93" s="443">
        <v>5.1000000000000005</v>
      </c>
      <c r="G93" s="443">
        <v>4.6000000000000005</v>
      </c>
      <c r="I93" s="159"/>
      <c r="J93" s="159"/>
    </row>
    <row r="94" spans="1:7" ht="24">
      <c r="A94" s="27" t="s">
        <v>528</v>
      </c>
      <c r="B94" s="73" t="s">
        <v>529</v>
      </c>
      <c r="C94" s="73"/>
      <c r="D94" s="117"/>
      <c r="E94" s="163"/>
      <c r="F94" s="443"/>
      <c r="G94" s="444"/>
    </row>
    <row r="95" spans="1:10" ht="25.5" customHeight="1">
      <c r="A95" s="27" t="s">
        <v>530</v>
      </c>
      <c r="B95" s="73" t="s">
        <v>173</v>
      </c>
      <c r="C95" s="73" t="s">
        <v>1895</v>
      </c>
      <c r="D95" s="117">
        <v>37800</v>
      </c>
      <c r="E95" s="163">
        <v>113400</v>
      </c>
      <c r="F95" s="443">
        <v>8.5</v>
      </c>
      <c r="G95" s="443">
        <v>7.7</v>
      </c>
      <c r="I95" s="159"/>
      <c r="J95" s="159"/>
    </row>
    <row r="96" spans="1:10" ht="27.75" customHeight="1">
      <c r="A96" s="27" t="s">
        <v>531</v>
      </c>
      <c r="B96" s="73" t="s">
        <v>175</v>
      </c>
      <c r="C96" s="73" t="s">
        <v>1895</v>
      </c>
      <c r="D96" s="117">
        <v>37800</v>
      </c>
      <c r="E96" s="163">
        <v>113400</v>
      </c>
      <c r="F96" s="443">
        <v>8.5</v>
      </c>
      <c r="G96" s="443">
        <v>7.7</v>
      </c>
      <c r="I96" s="159"/>
      <c r="J96" s="159"/>
    </row>
    <row r="97" spans="1:7" ht="36.75" customHeight="1">
      <c r="A97" s="27" t="s">
        <v>532</v>
      </c>
      <c r="B97" s="73" t="s">
        <v>533</v>
      </c>
      <c r="C97" s="73"/>
      <c r="D97" s="117"/>
      <c r="E97" s="163"/>
      <c r="F97" s="443"/>
      <c r="G97" s="444"/>
    </row>
    <row r="98" spans="1:10" ht="25.5" customHeight="1">
      <c r="A98" s="27" t="s">
        <v>534</v>
      </c>
      <c r="B98" s="73" t="s">
        <v>173</v>
      </c>
      <c r="C98" s="73" t="s">
        <v>1895</v>
      </c>
      <c r="D98" s="117">
        <v>37800</v>
      </c>
      <c r="E98" s="163">
        <v>113400</v>
      </c>
      <c r="F98" s="443">
        <v>8.5</v>
      </c>
      <c r="G98" s="443">
        <v>7.7</v>
      </c>
      <c r="I98" s="159"/>
      <c r="J98" s="159"/>
    </row>
    <row r="99" spans="1:10" ht="27" customHeight="1">
      <c r="A99" s="27" t="s">
        <v>535</v>
      </c>
      <c r="B99" s="73" t="s">
        <v>175</v>
      </c>
      <c r="C99" s="73" t="s">
        <v>1895</v>
      </c>
      <c r="D99" s="117">
        <v>37800</v>
      </c>
      <c r="E99" s="163">
        <v>113400</v>
      </c>
      <c r="F99" s="443">
        <v>8.5</v>
      </c>
      <c r="G99" s="443">
        <v>7.7</v>
      </c>
      <c r="I99" s="159"/>
      <c r="J99" s="159"/>
    </row>
    <row r="100" spans="1:7" ht="13.5" customHeight="1">
      <c r="A100" s="27" t="s">
        <v>844</v>
      </c>
      <c r="B100" s="73" t="s">
        <v>536</v>
      </c>
      <c r="C100" s="73"/>
      <c r="D100" s="117"/>
      <c r="E100" s="163"/>
      <c r="F100" s="443"/>
      <c r="G100" s="444"/>
    </row>
    <row r="101" spans="1:7" ht="17.25" customHeight="1">
      <c r="A101" s="27" t="s">
        <v>537</v>
      </c>
      <c r="B101" s="73" t="s">
        <v>538</v>
      </c>
      <c r="C101" s="73"/>
      <c r="D101" s="117"/>
      <c r="E101" s="163"/>
      <c r="F101" s="443"/>
      <c r="G101" s="444"/>
    </row>
    <row r="102" spans="1:10" ht="27.75" customHeight="1">
      <c r="A102" s="27" t="s">
        <v>539</v>
      </c>
      <c r="B102" s="73" t="s">
        <v>173</v>
      </c>
      <c r="C102" s="73" t="s">
        <v>1895</v>
      </c>
      <c r="D102" s="117">
        <v>15120</v>
      </c>
      <c r="E102" s="163">
        <v>45350</v>
      </c>
      <c r="F102" s="443">
        <v>3.4000000000000004</v>
      </c>
      <c r="G102" s="443">
        <v>3.1</v>
      </c>
      <c r="I102" s="159"/>
      <c r="J102" s="159"/>
    </row>
    <row r="103" spans="1:10" ht="23.25" customHeight="1">
      <c r="A103" s="27" t="s">
        <v>540</v>
      </c>
      <c r="B103" s="73" t="s">
        <v>175</v>
      </c>
      <c r="C103" s="73" t="s">
        <v>1895</v>
      </c>
      <c r="D103" s="117">
        <v>15120</v>
      </c>
      <c r="E103" s="163">
        <v>45350</v>
      </c>
      <c r="F103" s="443">
        <v>3.4000000000000004</v>
      </c>
      <c r="G103" s="443">
        <v>3.1</v>
      </c>
      <c r="I103" s="159"/>
      <c r="J103" s="159"/>
    </row>
    <row r="104" spans="1:7" ht="14.25" customHeight="1">
      <c r="A104" s="27" t="s">
        <v>541</v>
      </c>
      <c r="B104" s="73" t="s">
        <v>542</v>
      </c>
      <c r="C104" s="73"/>
      <c r="D104" s="117"/>
      <c r="E104" s="163"/>
      <c r="F104" s="443"/>
      <c r="G104" s="444"/>
    </row>
    <row r="105" spans="1:10" ht="26.25" customHeight="1">
      <c r="A105" s="27" t="s">
        <v>543</v>
      </c>
      <c r="B105" s="73" t="s">
        <v>173</v>
      </c>
      <c r="C105" s="73" t="s">
        <v>1895</v>
      </c>
      <c r="D105" s="117">
        <v>18900</v>
      </c>
      <c r="E105" s="163">
        <v>56700</v>
      </c>
      <c r="F105" s="443">
        <v>4.3</v>
      </c>
      <c r="G105" s="443">
        <v>3.8000000000000003</v>
      </c>
      <c r="I105" s="159"/>
      <c r="J105" s="159"/>
    </row>
    <row r="106" spans="1:10" ht="25.5" customHeight="1">
      <c r="A106" s="27" t="s">
        <v>544</v>
      </c>
      <c r="B106" s="73" t="s">
        <v>175</v>
      </c>
      <c r="C106" s="73" t="s">
        <v>1895</v>
      </c>
      <c r="D106" s="117">
        <v>18900</v>
      </c>
      <c r="E106" s="163">
        <v>56700</v>
      </c>
      <c r="F106" s="443">
        <v>4.3</v>
      </c>
      <c r="G106" s="443">
        <v>3.8000000000000003</v>
      </c>
      <c r="I106" s="159"/>
      <c r="J106" s="159"/>
    </row>
    <row r="107" spans="1:7" ht="15.75">
      <c r="A107" s="27" t="s">
        <v>545</v>
      </c>
      <c r="B107" s="73" t="s">
        <v>546</v>
      </c>
      <c r="C107" s="73"/>
      <c r="D107" s="117"/>
      <c r="E107" s="163"/>
      <c r="F107" s="443"/>
      <c r="G107" s="444"/>
    </row>
    <row r="108" spans="1:10" ht="24.75" customHeight="1">
      <c r="A108" s="27" t="s">
        <v>547</v>
      </c>
      <c r="B108" s="73" t="s">
        <v>173</v>
      </c>
      <c r="C108" s="73" t="s">
        <v>1895</v>
      </c>
      <c r="D108" s="117">
        <v>7560</v>
      </c>
      <c r="E108" s="163">
        <v>22700</v>
      </c>
      <c r="F108" s="443">
        <v>1.7000000000000002</v>
      </c>
      <c r="G108" s="443">
        <v>1.5</v>
      </c>
      <c r="I108" s="159"/>
      <c r="J108" s="159"/>
    </row>
    <row r="109" spans="1:10" ht="24" customHeight="1">
      <c r="A109" s="27" t="s">
        <v>548</v>
      </c>
      <c r="B109" s="73" t="s">
        <v>175</v>
      </c>
      <c r="C109" s="73" t="s">
        <v>1895</v>
      </c>
      <c r="D109" s="117">
        <v>7560</v>
      </c>
      <c r="E109" s="163">
        <v>22700</v>
      </c>
      <c r="F109" s="443">
        <v>1.7000000000000002</v>
      </c>
      <c r="G109" s="443">
        <v>1.5</v>
      </c>
      <c r="I109" s="159"/>
      <c r="J109" s="159"/>
    </row>
    <row r="110" spans="1:7" ht="12" customHeight="1">
      <c r="A110" s="27" t="s">
        <v>549</v>
      </c>
      <c r="B110" s="73" t="s">
        <v>550</v>
      </c>
      <c r="C110" s="73"/>
      <c r="D110" s="117"/>
      <c r="E110" s="163"/>
      <c r="F110" s="443"/>
      <c r="G110" s="444"/>
    </row>
    <row r="111" spans="1:10" ht="24.75" customHeight="1">
      <c r="A111" s="27" t="s">
        <v>551</v>
      </c>
      <c r="B111" s="73" t="s">
        <v>173</v>
      </c>
      <c r="C111" s="73" t="s">
        <v>1895</v>
      </c>
      <c r="D111" s="117">
        <v>7560</v>
      </c>
      <c r="E111" s="163">
        <v>22700</v>
      </c>
      <c r="F111" s="443">
        <v>1.7000000000000002</v>
      </c>
      <c r="G111" s="443">
        <v>1.5</v>
      </c>
      <c r="I111" s="159"/>
      <c r="J111" s="159"/>
    </row>
    <row r="112" spans="1:10" ht="25.5" customHeight="1">
      <c r="A112" s="27" t="s">
        <v>552</v>
      </c>
      <c r="B112" s="73" t="s">
        <v>175</v>
      </c>
      <c r="C112" s="73" t="s">
        <v>1895</v>
      </c>
      <c r="D112" s="117">
        <v>7560</v>
      </c>
      <c r="E112" s="163">
        <v>22700</v>
      </c>
      <c r="F112" s="443">
        <v>1.7000000000000002</v>
      </c>
      <c r="G112" s="443">
        <v>1.5</v>
      </c>
      <c r="I112" s="159"/>
      <c r="J112" s="159"/>
    </row>
    <row r="113" spans="1:7" ht="12" customHeight="1">
      <c r="A113" s="27" t="s">
        <v>553</v>
      </c>
      <c r="B113" s="73" t="s">
        <v>554</v>
      </c>
      <c r="C113" s="73"/>
      <c r="D113" s="117"/>
      <c r="E113" s="163"/>
      <c r="F113" s="443"/>
      <c r="G113" s="444"/>
    </row>
    <row r="114" spans="1:10" ht="24" customHeight="1">
      <c r="A114" s="27" t="s">
        <v>555</v>
      </c>
      <c r="B114" s="73" t="s">
        <v>173</v>
      </c>
      <c r="C114" s="73" t="s">
        <v>1895</v>
      </c>
      <c r="D114" s="117">
        <v>11340</v>
      </c>
      <c r="E114" s="163">
        <v>34000</v>
      </c>
      <c r="F114" s="443">
        <v>2.6</v>
      </c>
      <c r="G114" s="443">
        <v>2.3000000000000003</v>
      </c>
      <c r="I114" s="159"/>
      <c r="J114" s="159"/>
    </row>
    <row r="115" spans="1:10" ht="23.25" customHeight="1">
      <c r="A115" s="27" t="s">
        <v>556</v>
      </c>
      <c r="B115" s="73" t="s">
        <v>175</v>
      </c>
      <c r="C115" s="73" t="s">
        <v>1895</v>
      </c>
      <c r="D115" s="117">
        <v>11340</v>
      </c>
      <c r="E115" s="163">
        <v>34000</v>
      </c>
      <c r="F115" s="443">
        <v>2.6</v>
      </c>
      <c r="G115" s="443">
        <v>2.3000000000000003</v>
      </c>
      <c r="I115" s="159"/>
      <c r="J115" s="159"/>
    </row>
    <row r="116" spans="1:7" ht="15.75">
      <c r="A116" s="27" t="s">
        <v>557</v>
      </c>
      <c r="B116" s="73" t="s">
        <v>558</v>
      </c>
      <c r="C116" s="73"/>
      <c r="D116" s="117"/>
      <c r="E116" s="163"/>
      <c r="F116" s="443"/>
      <c r="G116" s="444"/>
    </row>
    <row r="117" spans="1:10" ht="25.5" customHeight="1">
      <c r="A117" s="27" t="s">
        <v>559</v>
      </c>
      <c r="B117" s="73" t="s">
        <v>173</v>
      </c>
      <c r="C117" s="73" t="s">
        <v>1895</v>
      </c>
      <c r="D117" s="117">
        <v>15120</v>
      </c>
      <c r="E117" s="163">
        <v>45350</v>
      </c>
      <c r="F117" s="443">
        <v>3.4000000000000004</v>
      </c>
      <c r="G117" s="443">
        <v>3.1</v>
      </c>
      <c r="I117" s="159"/>
      <c r="J117" s="159"/>
    </row>
    <row r="118" spans="1:10" ht="24" customHeight="1">
      <c r="A118" s="27" t="s">
        <v>560</v>
      </c>
      <c r="B118" s="73" t="s">
        <v>175</v>
      </c>
      <c r="C118" s="73" t="s">
        <v>1895</v>
      </c>
      <c r="D118" s="117">
        <v>15120</v>
      </c>
      <c r="E118" s="163">
        <v>45350</v>
      </c>
      <c r="F118" s="443">
        <v>3.4000000000000004</v>
      </c>
      <c r="G118" s="443">
        <v>3.1</v>
      </c>
      <c r="I118" s="159"/>
      <c r="J118" s="159"/>
    </row>
    <row r="119" spans="1:7" ht="13.5" customHeight="1">
      <c r="A119" s="27" t="s">
        <v>561</v>
      </c>
      <c r="B119" s="73" t="s">
        <v>562</v>
      </c>
      <c r="C119" s="73"/>
      <c r="D119" s="117"/>
      <c r="E119" s="163"/>
      <c r="F119" s="443"/>
      <c r="G119" s="444"/>
    </row>
    <row r="120" spans="1:10" ht="24.75" customHeight="1">
      <c r="A120" s="27" t="s">
        <v>563</v>
      </c>
      <c r="B120" s="73" t="s">
        <v>173</v>
      </c>
      <c r="C120" s="73" t="s">
        <v>1895</v>
      </c>
      <c r="D120" s="117">
        <v>15120</v>
      </c>
      <c r="E120" s="163">
        <v>45350</v>
      </c>
      <c r="F120" s="443">
        <v>3.4000000000000004</v>
      </c>
      <c r="G120" s="443">
        <v>3.1</v>
      </c>
      <c r="I120" s="159"/>
      <c r="J120" s="159"/>
    </row>
    <row r="121" spans="1:10" ht="24" customHeight="1">
      <c r="A121" s="27" t="s">
        <v>564</v>
      </c>
      <c r="B121" s="73" t="s">
        <v>175</v>
      </c>
      <c r="C121" s="73" t="s">
        <v>1895</v>
      </c>
      <c r="D121" s="117">
        <v>15120</v>
      </c>
      <c r="E121" s="163">
        <v>45350</v>
      </c>
      <c r="F121" s="443">
        <v>3.4000000000000004</v>
      </c>
      <c r="G121" s="443">
        <v>3.1</v>
      </c>
      <c r="I121" s="159"/>
      <c r="J121" s="159"/>
    </row>
    <row r="122" spans="1:7" ht="14.25" customHeight="1">
      <c r="A122" s="27" t="s">
        <v>565</v>
      </c>
      <c r="B122" s="73" t="s">
        <v>566</v>
      </c>
      <c r="C122" s="73"/>
      <c r="D122" s="117"/>
      <c r="E122" s="163"/>
      <c r="F122" s="443"/>
      <c r="G122" s="444"/>
    </row>
    <row r="123" spans="1:10" ht="27.75" customHeight="1">
      <c r="A123" s="27" t="s">
        <v>567</v>
      </c>
      <c r="B123" s="73" t="s">
        <v>173</v>
      </c>
      <c r="C123" s="73" t="s">
        <v>1895</v>
      </c>
      <c r="D123" s="117">
        <v>15120</v>
      </c>
      <c r="E123" s="163">
        <v>45350</v>
      </c>
      <c r="F123" s="443">
        <v>3.4000000000000004</v>
      </c>
      <c r="G123" s="443">
        <v>3.1</v>
      </c>
      <c r="I123" s="159"/>
      <c r="J123" s="159"/>
    </row>
    <row r="124" spans="1:10" ht="25.5" customHeight="1">
      <c r="A124" s="27" t="s">
        <v>568</v>
      </c>
      <c r="B124" s="73" t="s">
        <v>175</v>
      </c>
      <c r="C124" s="73" t="s">
        <v>1895</v>
      </c>
      <c r="D124" s="117">
        <v>15120</v>
      </c>
      <c r="E124" s="163">
        <v>45350</v>
      </c>
      <c r="F124" s="443">
        <v>3.4000000000000004</v>
      </c>
      <c r="G124" s="443">
        <v>3.1</v>
      </c>
      <c r="I124" s="159"/>
      <c r="J124" s="159"/>
    </row>
    <row r="125" spans="1:7" ht="13.5" customHeight="1">
      <c r="A125" s="27" t="s">
        <v>569</v>
      </c>
      <c r="B125" s="73" t="s">
        <v>570</v>
      </c>
      <c r="C125" s="73"/>
      <c r="D125" s="117"/>
      <c r="E125" s="163"/>
      <c r="F125" s="443"/>
      <c r="G125" s="444"/>
    </row>
    <row r="126" spans="1:10" ht="25.5" customHeight="1">
      <c r="A126" s="27" t="s">
        <v>571</v>
      </c>
      <c r="B126" s="73" t="s">
        <v>173</v>
      </c>
      <c r="C126" s="73" t="s">
        <v>1895</v>
      </c>
      <c r="D126" s="117">
        <v>7560</v>
      </c>
      <c r="E126" s="163">
        <v>22700</v>
      </c>
      <c r="F126" s="443">
        <v>1.7000000000000002</v>
      </c>
      <c r="G126" s="443">
        <v>1.5</v>
      </c>
      <c r="I126" s="159"/>
      <c r="J126" s="159"/>
    </row>
    <row r="127" spans="1:10" ht="23.25" customHeight="1">
      <c r="A127" s="27" t="s">
        <v>572</v>
      </c>
      <c r="B127" s="73" t="s">
        <v>175</v>
      </c>
      <c r="C127" s="73" t="s">
        <v>1895</v>
      </c>
      <c r="D127" s="117">
        <v>7560</v>
      </c>
      <c r="E127" s="163">
        <v>22700</v>
      </c>
      <c r="F127" s="443">
        <v>1.7000000000000002</v>
      </c>
      <c r="G127" s="443">
        <v>1.5</v>
      </c>
      <c r="I127" s="159"/>
      <c r="J127" s="159"/>
    </row>
    <row r="128" spans="1:10" ht="17.25" customHeight="1">
      <c r="A128" s="27" t="s">
        <v>573</v>
      </c>
      <c r="B128" s="73" t="s">
        <v>177</v>
      </c>
      <c r="C128" s="73" t="s">
        <v>1895</v>
      </c>
      <c r="D128" s="117">
        <v>7560</v>
      </c>
      <c r="E128" s="163">
        <v>22700</v>
      </c>
      <c r="F128" s="443">
        <v>1.7000000000000002</v>
      </c>
      <c r="G128" s="443">
        <v>1.5</v>
      </c>
      <c r="I128" s="159"/>
      <c r="J128" s="159"/>
    </row>
    <row r="129" spans="1:7" ht="13.5" customHeight="1">
      <c r="A129" s="27" t="s">
        <v>574</v>
      </c>
      <c r="B129" s="73" t="s">
        <v>575</v>
      </c>
      <c r="C129" s="73"/>
      <c r="D129" s="117"/>
      <c r="E129" s="163"/>
      <c r="F129" s="443"/>
      <c r="G129" s="444"/>
    </row>
    <row r="130" spans="1:10" ht="26.25" customHeight="1">
      <c r="A130" s="27" t="s">
        <v>576</v>
      </c>
      <c r="B130" s="73" t="s">
        <v>173</v>
      </c>
      <c r="C130" s="73" t="s">
        <v>1895</v>
      </c>
      <c r="D130" s="117">
        <v>7560</v>
      </c>
      <c r="E130" s="163">
        <v>22700</v>
      </c>
      <c r="F130" s="443">
        <v>1.7000000000000002</v>
      </c>
      <c r="G130" s="443">
        <v>1.5</v>
      </c>
      <c r="I130" s="159"/>
      <c r="J130" s="159"/>
    </row>
    <row r="131" spans="1:10" ht="26.25" customHeight="1">
      <c r="A131" s="27" t="s">
        <v>577</v>
      </c>
      <c r="B131" s="73" t="s">
        <v>175</v>
      </c>
      <c r="C131" s="73" t="s">
        <v>1895</v>
      </c>
      <c r="D131" s="117">
        <v>7560</v>
      </c>
      <c r="E131" s="163">
        <v>22700</v>
      </c>
      <c r="F131" s="443">
        <v>1.7000000000000002</v>
      </c>
      <c r="G131" s="443">
        <v>1.5</v>
      </c>
      <c r="I131" s="159"/>
      <c r="J131" s="159"/>
    </row>
    <row r="132" spans="1:7" ht="15.75">
      <c r="A132" s="27" t="s">
        <v>578</v>
      </c>
      <c r="B132" s="73" t="s">
        <v>579</v>
      </c>
      <c r="C132" s="73"/>
      <c r="D132" s="117"/>
      <c r="E132" s="163"/>
      <c r="F132" s="443"/>
      <c r="G132" s="444"/>
    </row>
    <row r="133" spans="1:10" ht="26.25" customHeight="1">
      <c r="A133" s="27" t="s">
        <v>580</v>
      </c>
      <c r="B133" s="73" t="s">
        <v>173</v>
      </c>
      <c r="C133" s="73" t="s">
        <v>1895</v>
      </c>
      <c r="D133" s="117">
        <v>7560</v>
      </c>
      <c r="E133" s="163">
        <v>22700</v>
      </c>
      <c r="F133" s="443">
        <v>1.7000000000000002</v>
      </c>
      <c r="G133" s="443">
        <v>1.5</v>
      </c>
      <c r="I133" s="159"/>
      <c r="J133" s="159"/>
    </row>
    <row r="134" spans="1:10" ht="24" customHeight="1">
      <c r="A134" s="27" t="s">
        <v>581</v>
      </c>
      <c r="B134" s="73" t="s">
        <v>175</v>
      </c>
      <c r="C134" s="73" t="s">
        <v>1895</v>
      </c>
      <c r="D134" s="117">
        <v>7560</v>
      </c>
      <c r="E134" s="163">
        <v>22700</v>
      </c>
      <c r="F134" s="443">
        <v>1.7000000000000002</v>
      </c>
      <c r="G134" s="443">
        <v>1.5</v>
      </c>
      <c r="I134" s="159"/>
      <c r="J134" s="159"/>
    </row>
    <row r="135" spans="1:7" ht="15.75">
      <c r="A135" s="27" t="s">
        <v>582</v>
      </c>
      <c r="B135" s="73" t="s">
        <v>583</v>
      </c>
      <c r="C135" s="73"/>
      <c r="D135" s="117"/>
      <c r="E135" s="163"/>
      <c r="F135" s="443"/>
      <c r="G135" s="444"/>
    </row>
    <row r="136" spans="1:10" ht="27" customHeight="1">
      <c r="A136" s="27" t="s">
        <v>584</v>
      </c>
      <c r="B136" s="73" t="s">
        <v>173</v>
      </c>
      <c r="C136" s="73" t="s">
        <v>1895</v>
      </c>
      <c r="D136" s="117">
        <v>34020</v>
      </c>
      <c r="E136" s="163">
        <v>102050</v>
      </c>
      <c r="F136" s="443">
        <v>7.7</v>
      </c>
      <c r="G136" s="443">
        <v>6.9</v>
      </c>
      <c r="I136" s="159"/>
      <c r="J136" s="159"/>
    </row>
    <row r="137" spans="1:7" ht="15.75">
      <c r="A137" s="27" t="s">
        <v>585</v>
      </c>
      <c r="B137" s="73" t="s">
        <v>586</v>
      </c>
      <c r="C137" s="73"/>
      <c r="D137" s="117"/>
      <c r="E137" s="163"/>
      <c r="F137" s="443"/>
      <c r="G137" s="444"/>
    </row>
    <row r="138" spans="1:10" ht="29.25" customHeight="1">
      <c r="A138" s="27" t="s">
        <v>587</v>
      </c>
      <c r="B138" s="73" t="s">
        <v>173</v>
      </c>
      <c r="C138" s="73" t="s">
        <v>1895</v>
      </c>
      <c r="D138" s="117">
        <v>11340</v>
      </c>
      <c r="E138" s="163">
        <v>34000</v>
      </c>
      <c r="F138" s="443">
        <v>2.6</v>
      </c>
      <c r="G138" s="443">
        <v>2.3000000000000003</v>
      </c>
      <c r="I138" s="159"/>
      <c r="J138" s="159"/>
    </row>
    <row r="139" spans="1:7" ht="15" customHeight="1">
      <c r="A139" s="27" t="s">
        <v>588</v>
      </c>
      <c r="B139" s="75" t="s">
        <v>589</v>
      </c>
      <c r="C139" s="73"/>
      <c r="D139" s="117"/>
      <c r="E139" s="163"/>
      <c r="F139" s="443"/>
      <c r="G139" s="444"/>
    </row>
    <row r="140" spans="1:10" ht="27.75" customHeight="1">
      <c r="A140" s="27" t="s">
        <v>590</v>
      </c>
      <c r="B140" s="73" t="s">
        <v>173</v>
      </c>
      <c r="C140" s="73" t="s">
        <v>1895</v>
      </c>
      <c r="D140" s="117">
        <v>18900</v>
      </c>
      <c r="E140" s="163">
        <v>56700</v>
      </c>
      <c r="F140" s="443">
        <v>4.3</v>
      </c>
      <c r="G140" s="443">
        <v>3.8000000000000003</v>
      </c>
      <c r="I140" s="159"/>
      <c r="J140" s="159"/>
    </row>
    <row r="141" spans="1:7" ht="15.75">
      <c r="A141" s="27" t="s">
        <v>591</v>
      </c>
      <c r="B141" s="73" t="s">
        <v>592</v>
      </c>
      <c r="C141" s="73"/>
      <c r="D141" s="117"/>
      <c r="E141" s="163"/>
      <c r="F141" s="443"/>
      <c r="G141" s="444"/>
    </row>
    <row r="142" spans="1:10" ht="27.75" customHeight="1">
      <c r="A142" s="27" t="s">
        <v>593</v>
      </c>
      <c r="B142" s="73" t="s">
        <v>173</v>
      </c>
      <c r="C142" s="73" t="s">
        <v>1895</v>
      </c>
      <c r="D142" s="117">
        <v>22680</v>
      </c>
      <c r="E142" s="163">
        <v>68050</v>
      </c>
      <c r="F142" s="443">
        <v>5.1000000000000005</v>
      </c>
      <c r="G142" s="443">
        <v>4.6000000000000005</v>
      </c>
      <c r="I142" s="159"/>
      <c r="J142" s="159"/>
    </row>
    <row r="143" spans="1:10" ht="27.75" customHeight="1">
      <c r="A143" s="27" t="s">
        <v>594</v>
      </c>
      <c r="B143" s="73" t="s">
        <v>175</v>
      </c>
      <c r="C143" s="73" t="s">
        <v>1895</v>
      </c>
      <c r="D143" s="117">
        <v>22680</v>
      </c>
      <c r="E143" s="163">
        <v>68050</v>
      </c>
      <c r="F143" s="443">
        <v>5.1000000000000005</v>
      </c>
      <c r="G143" s="443">
        <v>4.6000000000000005</v>
      </c>
      <c r="I143" s="159"/>
      <c r="J143" s="159"/>
    </row>
    <row r="144" spans="1:7" ht="12.75" customHeight="1">
      <c r="A144" s="27" t="s">
        <v>595</v>
      </c>
      <c r="B144" s="73" t="s">
        <v>596</v>
      </c>
      <c r="C144" s="73"/>
      <c r="D144" s="117"/>
      <c r="E144" s="163"/>
      <c r="F144" s="443"/>
      <c r="G144" s="444"/>
    </row>
    <row r="145" spans="1:10" ht="27.75" customHeight="1">
      <c r="A145" s="27" t="s">
        <v>597</v>
      </c>
      <c r="B145" s="73" t="s">
        <v>173</v>
      </c>
      <c r="C145" s="73" t="s">
        <v>1895</v>
      </c>
      <c r="D145" s="117">
        <v>22680</v>
      </c>
      <c r="E145" s="163">
        <v>68050</v>
      </c>
      <c r="F145" s="443">
        <v>5.1000000000000005</v>
      </c>
      <c r="G145" s="443">
        <v>4.6000000000000005</v>
      </c>
      <c r="I145" s="159"/>
      <c r="J145" s="159"/>
    </row>
    <row r="146" spans="1:7" ht="13.5" customHeight="1">
      <c r="A146" s="27" t="s">
        <v>598</v>
      </c>
      <c r="B146" s="73" t="s">
        <v>599</v>
      </c>
      <c r="C146" s="73"/>
      <c r="D146" s="117"/>
      <c r="E146" s="163"/>
      <c r="F146" s="443"/>
      <c r="G146" s="444"/>
    </row>
    <row r="147" spans="1:10" ht="25.5" customHeight="1">
      <c r="A147" s="27" t="s">
        <v>600</v>
      </c>
      <c r="B147" s="73" t="s">
        <v>173</v>
      </c>
      <c r="C147" s="73" t="s">
        <v>1895</v>
      </c>
      <c r="D147" s="117">
        <v>34020</v>
      </c>
      <c r="E147" s="163">
        <v>102050</v>
      </c>
      <c r="F147" s="443">
        <v>7.7</v>
      </c>
      <c r="G147" s="443">
        <v>6.9</v>
      </c>
      <c r="I147" s="159"/>
      <c r="J147" s="159"/>
    </row>
    <row r="148" spans="1:7" ht="36" customHeight="1">
      <c r="A148" s="27" t="s">
        <v>601</v>
      </c>
      <c r="B148" s="73" t="s">
        <v>602</v>
      </c>
      <c r="C148" s="73"/>
      <c r="D148" s="117"/>
      <c r="E148" s="163"/>
      <c r="F148" s="443"/>
      <c r="G148" s="444"/>
    </row>
    <row r="149" spans="1:10" ht="24.75" customHeight="1">
      <c r="A149" s="27" t="s">
        <v>603</v>
      </c>
      <c r="B149" s="73" t="s">
        <v>173</v>
      </c>
      <c r="C149" s="73" t="s">
        <v>1895</v>
      </c>
      <c r="D149" s="117">
        <v>22680</v>
      </c>
      <c r="E149" s="163">
        <v>68050</v>
      </c>
      <c r="F149" s="443">
        <v>5.1000000000000005</v>
      </c>
      <c r="G149" s="443">
        <v>4.6000000000000005</v>
      </c>
      <c r="I149" s="159"/>
      <c r="J149" s="159"/>
    </row>
    <row r="150" spans="1:7" ht="26.25" customHeight="1">
      <c r="A150" s="27" t="s">
        <v>604</v>
      </c>
      <c r="B150" s="73" t="s">
        <v>605</v>
      </c>
      <c r="C150" s="73"/>
      <c r="D150" s="117"/>
      <c r="E150" s="163"/>
      <c r="F150" s="443"/>
      <c r="G150" s="444"/>
    </row>
    <row r="151" spans="1:10" ht="23.25" customHeight="1">
      <c r="A151" s="27" t="s">
        <v>606</v>
      </c>
      <c r="B151" s="73" t="s">
        <v>173</v>
      </c>
      <c r="C151" s="73" t="s">
        <v>1895</v>
      </c>
      <c r="D151" s="117">
        <v>22680</v>
      </c>
      <c r="E151" s="163">
        <v>68050</v>
      </c>
      <c r="F151" s="443">
        <v>5.1000000000000005</v>
      </c>
      <c r="G151" s="443">
        <v>4.6000000000000005</v>
      </c>
      <c r="I151" s="159"/>
      <c r="J151" s="159"/>
    </row>
    <row r="152" spans="1:7" ht="15.75">
      <c r="A152" s="27" t="s">
        <v>607</v>
      </c>
      <c r="B152" s="73" t="s">
        <v>608</v>
      </c>
      <c r="C152" s="73"/>
      <c r="D152" s="117"/>
      <c r="E152" s="163"/>
      <c r="F152" s="443"/>
      <c r="G152" s="444"/>
    </row>
    <row r="153" spans="1:10" ht="25.5" customHeight="1">
      <c r="A153" s="27" t="s">
        <v>609</v>
      </c>
      <c r="B153" s="73" t="s">
        <v>173</v>
      </c>
      <c r="C153" s="73" t="s">
        <v>1895</v>
      </c>
      <c r="D153" s="117">
        <v>39850</v>
      </c>
      <c r="E153" s="163">
        <v>119550</v>
      </c>
      <c r="F153" s="443">
        <v>9</v>
      </c>
      <c r="G153" s="443">
        <v>8.1</v>
      </c>
      <c r="I153" s="159"/>
      <c r="J153" s="159"/>
    </row>
    <row r="154" spans="1:7" ht="15.75">
      <c r="A154" s="27" t="s">
        <v>610</v>
      </c>
      <c r="B154" s="73" t="s">
        <v>611</v>
      </c>
      <c r="C154" s="73"/>
      <c r="D154" s="117"/>
      <c r="E154" s="163"/>
      <c r="F154" s="443"/>
      <c r="G154" s="444"/>
    </row>
    <row r="155" spans="1:10" ht="26.25" customHeight="1">
      <c r="A155" s="27" t="s">
        <v>612</v>
      </c>
      <c r="B155" s="73" t="s">
        <v>173</v>
      </c>
      <c r="C155" s="73" t="s">
        <v>1895</v>
      </c>
      <c r="D155" s="117">
        <v>14890</v>
      </c>
      <c r="E155" s="163">
        <v>44650</v>
      </c>
      <c r="F155" s="443">
        <v>3.4000000000000004</v>
      </c>
      <c r="G155" s="443">
        <v>3</v>
      </c>
      <c r="I155" s="159"/>
      <c r="J155" s="159"/>
    </row>
    <row r="156" spans="1:7" ht="15.75">
      <c r="A156" s="27" t="s">
        <v>1801</v>
      </c>
      <c r="B156" s="75" t="s">
        <v>613</v>
      </c>
      <c r="C156" s="73"/>
      <c r="D156" s="117"/>
      <c r="E156" s="163"/>
      <c r="F156" s="443"/>
      <c r="G156" s="444"/>
    </row>
    <row r="157" spans="1:7" ht="15.75">
      <c r="A157" s="27" t="s">
        <v>614</v>
      </c>
      <c r="B157" s="75" t="s">
        <v>615</v>
      </c>
      <c r="C157" s="73"/>
      <c r="D157" s="117"/>
      <c r="E157" s="163"/>
      <c r="F157" s="443"/>
      <c r="G157" s="444"/>
    </row>
    <row r="158" spans="1:7" ht="15.75">
      <c r="A158" s="27" t="s">
        <v>616</v>
      </c>
      <c r="B158" s="75" t="s">
        <v>617</v>
      </c>
      <c r="C158" s="73"/>
      <c r="D158" s="117"/>
      <c r="E158" s="163"/>
      <c r="F158" s="443"/>
      <c r="G158" s="444"/>
    </row>
    <row r="159" spans="1:10" ht="15" customHeight="1">
      <c r="A159" s="27" t="s">
        <v>618</v>
      </c>
      <c r="B159" s="73" t="s">
        <v>619</v>
      </c>
      <c r="C159" s="73" t="s">
        <v>1895</v>
      </c>
      <c r="D159" s="117">
        <v>11520</v>
      </c>
      <c r="E159" s="163">
        <v>34550</v>
      </c>
      <c r="F159" s="443">
        <v>2.6</v>
      </c>
      <c r="G159" s="443">
        <v>2.3000000000000003</v>
      </c>
      <c r="I159" s="159"/>
      <c r="J159" s="159"/>
    </row>
    <row r="160" spans="1:10" ht="15" customHeight="1">
      <c r="A160" s="27" t="s">
        <v>620</v>
      </c>
      <c r="B160" s="73" t="s">
        <v>621</v>
      </c>
      <c r="C160" s="73" t="s">
        <v>1895</v>
      </c>
      <c r="D160" s="117">
        <v>19310</v>
      </c>
      <c r="E160" s="163">
        <v>57950</v>
      </c>
      <c r="F160" s="443">
        <v>4.3</v>
      </c>
      <c r="G160" s="443">
        <v>3.9000000000000004</v>
      </c>
      <c r="I160" s="159"/>
      <c r="J160" s="159"/>
    </row>
    <row r="161" spans="1:10" ht="12.75" customHeight="1">
      <c r="A161" s="27" t="s">
        <v>622</v>
      </c>
      <c r="B161" s="73" t="s">
        <v>623</v>
      </c>
      <c r="C161" s="73" t="s">
        <v>1895</v>
      </c>
      <c r="D161" s="117">
        <v>9220</v>
      </c>
      <c r="E161" s="163">
        <v>27650</v>
      </c>
      <c r="F161" s="443">
        <v>2.1</v>
      </c>
      <c r="G161" s="443">
        <v>1.9000000000000001</v>
      </c>
      <c r="I161" s="159"/>
      <c r="J161" s="159"/>
    </row>
    <row r="162" spans="1:7" ht="12" customHeight="1">
      <c r="A162" s="27" t="s">
        <v>624</v>
      </c>
      <c r="B162" s="73" t="s">
        <v>625</v>
      </c>
      <c r="C162" s="73"/>
      <c r="D162" s="117"/>
      <c r="E162" s="163"/>
      <c r="F162" s="443"/>
      <c r="G162" s="444"/>
    </row>
    <row r="163" spans="1:10" ht="26.25" customHeight="1">
      <c r="A163" s="27" t="s">
        <v>626</v>
      </c>
      <c r="B163" s="73" t="s">
        <v>627</v>
      </c>
      <c r="C163" s="73" t="s">
        <v>1895</v>
      </c>
      <c r="D163" s="117">
        <v>9730</v>
      </c>
      <c r="E163" s="163">
        <v>29200</v>
      </c>
      <c r="F163" s="443">
        <v>2.2</v>
      </c>
      <c r="G163" s="443">
        <v>2</v>
      </c>
      <c r="I163" s="159"/>
      <c r="J163" s="159"/>
    </row>
    <row r="164" spans="1:10" ht="27" customHeight="1">
      <c r="A164" s="27" t="s">
        <v>628</v>
      </c>
      <c r="B164" s="73" t="s">
        <v>629</v>
      </c>
      <c r="C164" s="73" t="s">
        <v>1895</v>
      </c>
      <c r="D164" s="117">
        <v>2080</v>
      </c>
      <c r="E164" s="163">
        <v>6250</v>
      </c>
      <c r="F164" s="443">
        <v>0.5</v>
      </c>
      <c r="G164" s="443">
        <v>0.4</v>
      </c>
      <c r="I164" s="159"/>
      <c r="J164" s="159"/>
    </row>
    <row r="165" spans="1:7" ht="15.75">
      <c r="A165" s="27" t="s">
        <v>630</v>
      </c>
      <c r="B165" s="73" t="s">
        <v>631</v>
      </c>
      <c r="C165" s="73"/>
      <c r="D165" s="117"/>
      <c r="E165" s="163"/>
      <c r="F165" s="443"/>
      <c r="G165" s="444"/>
    </row>
    <row r="166" spans="1:10" ht="13.5" customHeight="1">
      <c r="A166" s="27" t="s">
        <v>632</v>
      </c>
      <c r="B166" s="73" t="s">
        <v>633</v>
      </c>
      <c r="C166" s="73" t="s">
        <v>1895</v>
      </c>
      <c r="D166" s="117">
        <v>11730</v>
      </c>
      <c r="E166" s="163">
        <v>35200</v>
      </c>
      <c r="F166" s="443">
        <v>2.6</v>
      </c>
      <c r="G166" s="443">
        <v>2.4000000000000004</v>
      </c>
      <c r="I166" s="159"/>
      <c r="J166" s="159"/>
    </row>
    <row r="167" spans="1:10" ht="26.25" customHeight="1">
      <c r="A167" s="27" t="s">
        <v>634</v>
      </c>
      <c r="B167" s="73" t="s">
        <v>635</v>
      </c>
      <c r="C167" s="73" t="s">
        <v>1895</v>
      </c>
      <c r="D167" s="117">
        <v>2410</v>
      </c>
      <c r="E167" s="163">
        <v>7250</v>
      </c>
      <c r="F167" s="443">
        <v>0.5</v>
      </c>
      <c r="G167" s="443">
        <v>0.5</v>
      </c>
      <c r="I167" s="159"/>
      <c r="J167" s="159"/>
    </row>
    <row r="168" spans="1:10" ht="26.25" customHeight="1">
      <c r="A168" s="27" t="s">
        <v>636</v>
      </c>
      <c r="B168" s="73" t="s">
        <v>637</v>
      </c>
      <c r="C168" s="73" t="s">
        <v>1895</v>
      </c>
      <c r="D168" s="117">
        <v>48380</v>
      </c>
      <c r="E168" s="163">
        <v>145150</v>
      </c>
      <c r="F168" s="443">
        <v>10.9</v>
      </c>
      <c r="G168" s="443">
        <v>9.8</v>
      </c>
      <c r="I168" s="159"/>
      <c r="J168" s="159"/>
    </row>
    <row r="169" spans="1:7" ht="26.25" customHeight="1">
      <c r="A169" s="27" t="s">
        <v>638</v>
      </c>
      <c r="B169" s="73" t="s">
        <v>639</v>
      </c>
      <c r="C169" s="73"/>
      <c r="D169" s="117"/>
      <c r="E169" s="163"/>
      <c r="F169" s="443"/>
      <c r="G169" s="444"/>
    </row>
    <row r="170" spans="1:10" ht="26.25" customHeight="1">
      <c r="A170" s="27" t="s">
        <v>640</v>
      </c>
      <c r="B170" s="73" t="s">
        <v>641</v>
      </c>
      <c r="C170" s="73" t="s">
        <v>1895</v>
      </c>
      <c r="D170" s="117">
        <v>53090</v>
      </c>
      <c r="E170" s="163">
        <v>159250</v>
      </c>
      <c r="F170" s="443">
        <v>11.9</v>
      </c>
      <c r="G170" s="443">
        <v>10.8</v>
      </c>
      <c r="I170" s="159"/>
      <c r="J170" s="159"/>
    </row>
    <row r="171" spans="1:10" ht="39" customHeight="1">
      <c r="A171" s="27" t="s">
        <v>642</v>
      </c>
      <c r="B171" s="73" t="s">
        <v>643</v>
      </c>
      <c r="C171" s="73" t="s">
        <v>1895</v>
      </c>
      <c r="D171" s="117">
        <v>53090</v>
      </c>
      <c r="E171" s="163">
        <v>159250</v>
      </c>
      <c r="F171" s="443">
        <v>11.9</v>
      </c>
      <c r="G171" s="443">
        <v>10.8</v>
      </c>
      <c r="I171" s="159"/>
      <c r="J171" s="159"/>
    </row>
    <row r="172" spans="1:10" ht="12.75" customHeight="1">
      <c r="A172" s="27" t="s">
        <v>644</v>
      </c>
      <c r="B172" s="73" t="s">
        <v>645</v>
      </c>
      <c r="C172" s="73" t="s">
        <v>1895</v>
      </c>
      <c r="D172" s="117">
        <v>30240</v>
      </c>
      <c r="E172" s="163">
        <v>90700</v>
      </c>
      <c r="F172" s="443">
        <v>6.800000000000001</v>
      </c>
      <c r="G172" s="443">
        <v>6.1000000000000005</v>
      </c>
      <c r="I172" s="159"/>
      <c r="J172" s="159"/>
    </row>
    <row r="173" spans="1:7" ht="15" customHeight="1">
      <c r="A173" s="27" t="s">
        <v>646</v>
      </c>
      <c r="B173" s="73" t="s">
        <v>647</v>
      </c>
      <c r="C173" s="73"/>
      <c r="D173" s="117"/>
      <c r="E173" s="163"/>
      <c r="F173" s="443"/>
      <c r="G173" s="444"/>
    </row>
    <row r="174" spans="1:10" ht="15" customHeight="1">
      <c r="A174" s="27" t="s">
        <v>648</v>
      </c>
      <c r="B174" s="73" t="s">
        <v>649</v>
      </c>
      <c r="C174" s="73" t="s">
        <v>1895</v>
      </c>
      <c r="D174" s="117">
        <v>37140</v>
      </c>
      <c r="E174" s="163">
        <v>111400</v>
      </c>
      <c r="F174" s="443">
        <v>8.4</v>
      </c>
      <c r="G174" s="443">
        <v>7.5</v>
      </c>
      <c r="I174" s="159"/>
      <c r="J174" s="159"/>
    </row>
    <row r="175" spans="1:10" ht="15" customHeight="1">
      <c r="A175" s="27" t="s">
        <v>650</v>
      </c>
      <c r="B175" s="73" t="s">
        <v>651</v>
      </c>
      <c r="C175" s="73" t="s">
        <v>1895</v>
      </c>
      <c r="D175" s="117">
        <v>52610</v>
      </c>
      <c r="E175" s="163">
        <v>157850</v>
      </c>
      <c r="F175" s="443">
        <v>11.8</v>
      </c>
      <c r="G175" s="443">
        <v>10.700000000000001</v>
      </c>
      <c r="I175" s="159"/>
      <c r="J175" s="159"/>
    </row>
    <row r="176" spans="1:10" ht="15" customHeight="1">
      <c r="A176" s="27" t="s">
        <v>652</v>
      </c>
      <c r="B176" s="73" t="s">
        <v>653</v>
      </c>
      <c r="C176" s="73" t="s">
        <v>1895</v>
      </c>
      <c r="D176" s="117">
        <v>68090</v>
      </c>
      <c r="E176" s="163">
        <v>204250</v>
      </c>
      <c r="F176" s="443">
        <v>15.3</v>
      </c>
      <c r="G176" s="443">
        <v>13.8</v>
      </c>
      <c r="H176" s="268"/>
      <c r="I176" s="159"/>
      <c r="J176" s="159"/>
    </row>
    <row r="177" spans="1:10" ht="15" customHeight="1">
      <c r="A177" s="27" t="s">
        <v>654</v>
      </c>
      <c r="B177" s="73" t="s">
        <v>655</v>
      </c>
      <c r="C177" s="73" t="s">
        <v>1895</v>
      </c>
      <c r="D177" s="117">
        <v>63960</v>
      </c>
      <c r="E177" s="163">
        <v>191900</v>
      </c>
      <c r="F177" s="443">
        <v>14.4</v>
      </c>
      <c r="G177" s="443">
        <v>13</v>
      </c>
      <c r="I177" s="159"/>
      <c r="J177" s="159"/>
    </row>
    <row r="178" spans="1:10" ht="15" customHeight="1">
      <c r="A178" s="27" t="s">
        <v>656</v>
      </c>
      <c r="B178" s="73" t="s">
        <v>657</v>
      </c>
      <c r="C178" s="73" t="s">
        <v>1895</v>
      </c>
      <c r="D178" s="117">
        <v>37140</v>
      </c>
      <c r="E178" s="163">
        <v>111400</v>
      </c>
      <c r="F178" s="443">
        <v>8.4</v>
      </c>
      <c r="G178" s="443">
        <v>7.5</v>
      </c>
      <c r="I178" s="159"/>
      <c r="J178" s="159"/>
    </row>
    <row r="179" spans="1:10" ht="12.75" customHeight="1">
      <c r="A179" s="27" t="s">
        <v>658</v>
      </c>
      <c r="B179" s="73" t="s">
        <v>659</v>
      </c>
      <c r="C179" s="73" t="s">
        <v>1895</v>
      </c>
      <c r="D179" s="117">
        <v>68090</v>
      </c>
      <c r="E179" s="163">
        <v>204250</v>
      </c>
      <c r="F179" s="443">
        <v>15.3</v>
      </c>
      <c r="G179" s="443">
        <v>13.8</v>
      </c>
      <c r="I179" s="159"/>
      <c r="J179" s="159"/>
    </row>
    <row r="180" spans="1:10" ht="12.75" customHeight="1">
      <c r="A180" s="27" t="s">
        <v>660</v>
      </c>
      <c r="B180" s="73" t="s">
        <v>661</v>
      </c>
      <c r="C180" s="73" t="s">
        <v>1895</v>
      </c>
      <c r="D180" s="117">
        <v>109350</v>
      </c>
      <c r="E180" s="163">
        <v>328050</v>
      </c>
      <c r="F180" s="443">
        <v>24.6</v>
      </c>
      <c r="G180" s="443">
        <v>22.200000000000003</v>
      </c>
      <c r="I180" s="159"/>
      <c r="J180" s="159"/>
    </row>
    <row r="181" spans="1:7" ht="14.25" customHeight="1">
      <c r="A181" s="27" t="s">
        <v>662</v>
      </c>
      <c r="B181" s="73" t="s">
        <v>663</v>
      </c>
      <c r="C181" s="73"/>
      <c r="D181" s="117"/>
      <c r="E181" s="163"/>
      <c r="F181" s="443"/>
      <c r="G181" s="444"/>
    </row>
    <row r="182" spans="1:10" ht="12.75" customHeight="1">
      <c r="A182" s="27" t="s">
        <v>664</v>
      </c>
      <c r="B182" s="73" t="s">
        <v>649</v>
      </c>
      <c r="C182" s="73" t="s">
        <v>1895</v>
      </c>
      <c r="D182" s="117">
        <v>68090</v>
      </c>
      <c r="E182" s="163">
        <v>204250</v>
      </c>
      <c r="F182" s="443">
        <v>15.3</v>
      </c>
      <c r="G182" s="443">
        <v>13.8</v>
      </c>
      <c r="I182" s="159"/>
      <c r="J182" s="159"/>
    </row>
    <row r="183" spans="1:10" ht="12.75" customHeight="1">
      <c r="A183" s="47" t="s">
        <v>665</v>
      </c>
      <c r="B183" s="73" t="s">
        <v>651</v>
      </c>
      <c r="C183" s="73" t="s">
        <v>1895</v>
      </c>
      <c r="D183" s="117">
        <v>68090</v>
      </c>
      <c r="E183" s="163">
        <v>204250</v>
      </c>
      <c r="F183" s="443">
        <v>15.3</v>
      </c>
      <c r="G183" s="443">
        <v>13.8</v>
      </c>
      <c r="I183" s="159"/>
      <c r="J183" s="159"/>
    </row>
    <row r="184" spans="1:10" ht="12.75" customHeight="1">
      <c r="A184" s="27" t="s">
        <v>666</v>
      </c>
      <c r="B184" s="73" t="s">
        <v>653</v>
      </c>
      <c r="C184" s="73" t="s">
        <v>1895</v>
      </c>
      <c r="D184" s="117">
        <v>83560</v>
      </c>
      <c r="E184" s="163">
        <v>250700</v>
      </c>
      <c r="F184" s="443">
        <v>18.8</v>
      </c>
      <c r="G184" s="443">
        <v>16.900000000000002</v>
      </c>
      <c r="I184" s="159"/>
      <c r="J184" s="159"/>
    </row>
    <row r="185" spans="1:10" ht="12.75" customHeight="1">
      <c r="A185" s="27" t="s">
        <v>667</v>
      </c>
      <c r="B185" s="73" t="s">
        <v>668</v>
      </c>
      <c r="C185" s="73" t="s">
        <v>1895</v>
      </c>
      <c r="D185" s="117">
        <v>99040</v>
      </c>
      <c r="E185" s="163">
        <v>297100</v>
      </c>
      <c r="F185" s="443">
        <v>22.3</v>
      </c>
      <c r="G185" s="443">
        <v>20.1</v>
      </c>
      <c r="I185" s="159"/>
      <c r="J185" s="159"/>
    </row>
    <row r="186" spans="1:10" ht="12.75" customHeight="1">
      <c r="A186" s="27" t="s">
        <v>669</v>
      </c>
      <c r="B186" s="73" t="s">
        <v>655</v>
      </c>
      <c r="C186" s="73" t="s">
        <v>1895</v>
      </c>
      <c r="D186" s="117">
        <v>63960</v>
      </c>
      <c r="E186" s="163">
        <v>191900</v>
      </c>
      <c r="F186" s="443">
        <v>14.4</v>
      </c>
      <c r="G186" s="443">
        <v>13</v>
      </c>
      <c r="I186" s="159"/>
      <c r="J186" s="159"/>
    </row>
    <row r="187" spans="1:10" ht="12.75" customHeight="1">
      <c r="A187" s="27" t="s">
        <v>670</v>
      </c>
      <c r="B187" s="73" t="s">
        <v>657</v>
      </c>
      <c r="C187" s="73" t="s">
        <v>1895</v>
      </c>
      <c r="D187" s="117">
        <v>47450</v>
      </c>
      <c r="E187" s="163">
        <v>142350</v>
      </c>
      <c r="F187" s="443">
        <v>10.700000000000001</v>
      </c>
      <c r="G187" s="443">
        <v>9.600000000000001</v>
      </c>
      <c r="I187" s="159"/>
      <c r="J187" s="159"/>
    </row>
    <row r="188" spans="1:10" ht="12.75" customHeight="1">
      <c r="A188" s="27" t="s">
        <v>671</v>
      </c>
      <c r="B188" s="73" t="s">
        <v>659</v>
      </c>
      <c r="C188" s="73" t="s">
        <v>1895</v>
      </c>
      <c r="D188" s="117">
        <v>99040</v>
      </c>
      <c r="E188" s="163">
        <v>297100</v>
      </c>
      <c r="F188" s="443">
        <v>22.3</v>
      </c>
      <c r="G188" s="443">
        <v>20.1</v>
      </c>
      <c r="I188" s="159"/>
      <c r="J188" s="159"/>
    </row>
    <row r="189" spans="1:10" ht="12.75" customHeight="1">
      <c r="A189" s="27" t="s">
        <v>672</v>
      </c>
      <c r="B189" s="73" t="s">
        <v>661</v>
      </c>
      <c r="C189" s="73" t="s">
        <v>1895</v>
      </c>
      <c r="D189" s="117">
        <v>160930</v>
      </c>
      <c r="E189" s="163">
        <v>482800</v>
      </c>
      <c r="F189" s="443">
        <v>36.2</v>
      </c>
      <c r="G189" s="443">
        <v>32.6</v>
      </c>
      <c r="I189" s="159"/>
      <c r="J189" s="159"/>
    </row>
    <row r="190" spans="1:7" ht="15.75">
      <c r="A190" s="47" t="s">
        <v>673</v>
      </c>
      <c r="B190" s="73" t="s">
        <v>674</v>
      </c>
      <c r="C190" s="73"/>
      <c r="D190" s="117"/>
      <c r="E190" s="163"/>
      <c r="F190" s="443"/>
      <c r="G190" s="444"/>
    </row>
    <row r="191" spans="1:10" ht="12.75" customHeight="1">
      <c r="A191" s="47" t="s">
        <v>675</v>
      </c>
      <c r="B191" s="73" t="s">
        <v>1020</v>
      </c>
      <c r="C191" s="73" t="s">
        <v>1021</v>
      </c>
      <c r="D191" s="117">
        <v>17530</v>
      </c>
      <c r="E191" s="163">
        <v>52600</v>
      </c>
      <c r="F191" s="443">
        <v>3.9000000000000004</v>
      </c>
      <c r="G191" s="443">
        <v>3.6</v>
      </c>
      <c r="I191" s="159"/>
      <c r="J191" s="159"/>
    </row>
    <row r="192" spans="1:10" ht="12.75" customHeight="1">
      <c r="A192" s="47" t="s">
        <v>1022</v>
      </c>
      <c r="B192" s="73" t="s">
        <v>1023</v>
      </c>
      <c r="C192" s="73" t="s">
        <v>1021</v>
      </c>
      <c r="D192" s="117">
        <v>17530</v>
      </c>
      <c r="E192" s="163">
        <v>52600</v>
      </c>
      <c r="F192" s="443">
        <v>3.9000000000000004</v>
      </c>
      <c r="G192" s="443">
        <v>3.6</v>
      </c>
      <c r="I192" s="159"/>
      <c r="J192" s="159"/>
    </row>
    <row r="193" spans="1:10" ht="12.75" customHeight="1">
      <c r="A193" s="27" t="s">
        <v>1024</v>
      </c>
      <c r="B193" s="73" t="s">
        <v>1025</v>
      </c>
      <c r="C193" s="73" t="s">
        <v>1895</v>
      </c>
      <c r="D193" s="117">
        <v>22700</v>
      </c>
      <c r="E193" s="163">
        <v>68100</v>
      </c>
      <c r="F193" s="443">
        <v>5.1000000000000005</v>
      </c>
      <c r="G193" s="443">
        <v>4.6000000000000005</v>
      </c>
      <c r="I193" s="159"/>
      <c r="J193" s="159"/>
    </row>
    <row r="194" ht="18" customHeight="1"/>
    <row r="195" spans="1:7" ht="90" customHeight="1">
      <c r="A195" s="357" t="s">
        <v>2032</v>
      </c>
      <c r="B195" s="357"/>
      <c r="C195" s="357"/>
      <c r="D195" s="357"/>
      <c r="E195" s="357"/>
      <c r="F195" s="357"/>
      <c r="G195" s="357"/>
    </row>
    <row r="196" ht="2.25" customHeight="1"/>
    <row r="197" ht="12.75" customHeight="1" hidden="1"/>
    <row r="198" spans="1:3" s="69" customFormat="1" ht="12">
      <c r="A198" s="353"/>
      <c r="B198" s="353"/>
      <c r="C198" s="91"/>
    </row>
    <row r="199" spans="1:3" s="69" customFormat="1" ht="12">
      <c r="A199" s="352" t="s">
        <v>152</v>
      </c>
      <c r="B199" s="352"/>
      <c r="C199" s="91"/>
    </row>
    <row r="200" spans="1:3" s="69" customFormat="1" ht="12">
      <c r="A200" s="352" t="s">
        <v>2019</v>
      </c>
      <c r="B200" s="352"/>
      <c r="C200" s="91"/>
    </row>
  </sheetData>
  <sheetProtection/>
  <mergeCells count="10">
    <mergeCell ref="A199:B199"/>
    <mergeCell ref="A200:B200"/>
    <mergeCell ref="A3:D3"/>
    <mergeCell ref="A1:F1"/>
    <mergeCell ref="A198:B198"/>
    <mergeCell ref="A4:A5"/>
    <mergeCell ref="B4:B5"/>
    <mergeCell ref="C4:C5"/>
    <mergeCell ref="A195:G195"/>
    <mergeCell ref="A2:G2"/>
  </mergeCells>
  <printOptions/>
  <pageMargins left="0.39" right="0.19" top="0.17" bottom="0.21" header="0.13" footer="0.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6"/>
  <sheetViews>
    <sheetView zoomScale="120" zoomScaleNormal="120" zoomScaleSheetLayoutView="100" zoomScalePageLayoutView="0" workbookViewId="0" topLeftCell="A1">
      <selection activeCell="G4" sqref="G4:H4"/>
    </sheetView>
  </sheetViews>
  <sheetFormatPr defaultColWidth="9.00390625" defaultRowHeight="12.75"/>
  <cols>
    <col min="1" max="1" width="6.00390625" style="279" customWidth="1"/>
    <col min="2" max="2" width="59.625" style="280" customWidth="1"/>
    <col min="3" max="3" width="9.625" style="281" customWidth="1"/>
    <col min="4" max="4" width="0.12890625" style="281" hidden="1" customWidth="1"/>
    <col min="5" max="5" width="7.125" style="38" hidden="1" customWidth="1"/>
    <col min="6" max="6" width="10.125" style="38" hidden="1" customWidth="1"/>
    <col min="7" max="7" width="13.625" style="38" customWidth="1"/>
    <col min="8" max="8" width="14.375" style="38" customWidth="1"/>
    <col min="9" max="9" width="8.875" style="38" customWidth="1"/>
    <col min="10" max="10" width="13.125" style="38" customWidth="1"/>
    <col min="11" max="11" width="9.375" style="38" customWidth="1"/>
    <col min="12" max="16384" width="9.125" style="38" customWidth="1"/>
  </cols>
  <sheetData>
    <row r="1" spans="1:8" ht="15.75" customHeight="1">
      <c r="A1" s="351" t="s">
        <v>1612</v>
      </c>
      <c r="B1" s="351"/>
      <c r="C1" s="351"/>
      <c r="D1" s="351"/>
      <c r="E1" s="351"/>
      <c r="F1" s="351"/>
      <c r="G1" s="351"/>
      <c r="H1" s="351"/>
    </row>
    <row r="2" spans="1:8" ht="39.75" customHeight="1">
      <c r="A2" s="398" t="s">
        <v>2062</v>
      </c>
      <c r="B2" s="398"/>
      <c r="C2" s="398"/>
      <c r="D2" s="398"/>
      <c r="E2" s="398"/>
      <c r="F2" s="398"/>
      <c r="G2" s="398"/>
      <c r="H2" s="398"/>
    </row>
    <row r="3" spans="1:8" s="40" customFormat="1" ht="48.75" customHeight="1">
      <c r="A3" s="363" t="s">
        <v>1268</v>
      </c>
      <c r="B3" s="400" t="s">
        <v>711</v>
      </c>
      <c r="C3" s="372" t="s">
        <v>712</v>
      </c>
      <c r="D3" s="363" t="s">
        <v>2034</v>
      </c>
      <c r="E3" s="363" t="s">
        <v>1248</v>
      </c>
      <c r="F3" s="397" t="s">
        <v>1269</v>
      </c>
      <c r="G3" s="323" t="s">
        <v>1270</v>
      </c>
      <c r="H3" s="325" t="s">
        <v>1270</v>
      </c>
    </row>
    <row r="4" spans="1:8" s="40" customFormat="1" ht="27.75" customHeight="1">
      <c r="A4" s="364"/>
      <c r="B4" s="400"/>
      <c r="C4" s="372"/>
      <c r="D4" s="364"/>
      <c r="E4" s="364"/>
      <c r="F4" s="397"/>
      <c r="G4" s="35" t="s">
        <v>2074</v>
      </c>
      <c r="H4" s="457" t="s">
        <v>2075</v>
      </c>
    </row>
    <row r="5" spans="1:11" s="270" customFormat="1" ht="9.75" customHeight="1" hidden="1">
      <c r="A5" s="269">
        <v>1</v>
      </c>
      <c r="B5" s="269">
        <v>2</v>
      </c>
      <c r="C5" s="269">
        <v>3</v>
      </c>
      <c r="D5" s="269"/>
      <c r="E5" s="269">
        <v>4</v>
      </c>
      <c r="F5" s="269">
        <v>5</v>
      </c>
      <c r="G5" s="269">
        <v>6</v>
      </c>
      <c r="H5" s="339"/>
      <c r="J5" s="271"/>
      <c r="K5" s="271"/>
    </row>
    <row r="6" spans="1:8" ht="12" customHeight="1" hidden="1">
      <c r="A6" s="272" t="s">
        <v>716</v>
      </c>
      <c r="B6" s="73" t="s">
        <v>2035</v>
      </c>
      <c r="C6" s="273"/>
      <c r="D6" s="273"/>
      <c r="E6" s="190"/>
      <c r="F6" s="190"/>
      <c r="G6" s="190"/>
      <c r="H6" s="190"/>
    </row>
    <row r="7" spans="1:8" ht="12" customHeight="1" hidden="1">
      <c r="A7" s="272" t="s">
        <v>790</v>
      </c>
      <c r="B7" s="73" t="s">
        <v>2036</v>
      </c>
      <c r="C7" s="273"/>
      <c r="D7" s="273"/>
      <c r="E7" s="160"/>
      <c r="F7" s="190"/>
      <c r="G7" s="190"/>
      <c r="H7" s="190"/>
    </row>
    <row r="8" spans="1:12" s="44" customFormat="1" ht="13.5" customHeight="1">
      <c r="A8" s="272" t="s">
        <v>1893</v>
      </c>
      <c r="B8" s="73" t="s">
        <v>1894</v>
      </c>
      <c r="C8" s="274" t="s">
        <v>1808</v>
      </c>
      <c r="D8" s="274">
        <v>8400</v>
      </c>
      <c r="E8" s="195">
        <v>59300</v>
      </c>
      <c r="F8" s="301">
        <v>4600</v>
      </c>
      <c r="G8" s="445">
        <v>3.2</v>
      </c>
      <c r="H8" s="446">
        <v>2.9000000000000004</v>
      </c>
      <c r="J8" s="159"/>
      <c r="K8" s="159"/>
      <c r="L8" s="72"/>
    </row>
    <row r="9" spans="1:12" s="44" customFormat="1" ht="14.25" customHeight="1">
      <c r="A9" s="272" t="s">
        <v>1896</v>
      </c>
      <c r="B9" s="73" t="s">
        <v>2037</v>
      </c>
      <c r="C9" s="78"/>
      <c r="D9" s="78"/>
      <c r="E9" s="195"/>
      <c r="F9" s="302"/>
      <c r="G9" s="445"/>
      <c r="H9" s="447"/>
      <c r="J9" s="38"/>
      <c r="K9" s="309"/>
      <c r="L9" s="72"/>
    </row>
    <row r="10" spans="1:12" s="44" customFormat="1" ht="13.5" customHeight="1">
      <c r="A10" s="272" t="s">
        <v>1898</v>
      </c>
      <c r="B10" s="73" t="s">
        <v>1899</v>
      </c>
      <c r="C10" s="273" t="s">
        <v>1808</v>
      </c>
      <c r="D10" s="273">
        <v>8400</v>
      </c>
      <c r="E10" s="195">
        <v>59300</v>
      </c>
      <c r="F10" s="301">
        <v>20600</v>
      </c>
      <c r="G10" s="445">
        <v>4</v>
      </c>
      <c r="H10" s="446">
        <v>3.6</v>
      </c>
      <c r="I10" s="72"/>
      <c r="J10" s="159"/>
      <c r="K10" s="159"/>
      <c r="L10" s="72"/>
    </row>
    <row r="11" spans="1:12" ht="13.5" customHeight="1">
      <c r="A11" s="272" t="s">
        <v>1900</v>
      </c>
      <c r="B11" s="73" t="s">
        <v>1901</v>
      </c>
      <c r="C11" s="273" t="s">
        <v>1808</v>
      </c>
      <c r="D11" s="273">
        <v>12550</v>
      </c>
      <c r="E11" s="195">
        <v>89000</v>
      </c>
      <c r="F11" s="301">
        <v>36000</v>
      </c>
      <c r="G11" s="445">
        <v>6.300000000000001</v>
      </c>
      <c r="H11" s="446">
        <v>5.6000000000000005</v>
      </c>
      <c r="I11" s="72"/>
      <c r="J11" s="159"/>
      <c r="K11" s="159"/>
      <c r="L11" s="72"/>
    </row>
    <row r="12" spans="1:12" ht="14.25" customHeight="1">
      <c r="A12" s="272" t="s">
        <v>1902</v>
      </c>
      <c r="B12" s="73" t="s">
        <v>1903</v>
      </c>
      <c r="C12" s="78"/>
      <c r="D12" s="78"/>
      <c r="E12" s="195"/>
      <c r="F12" s="302"/>
      <c r="G12" s="445"/>
      <c r="H12" s="440"/>
      <c r="I12" s="72"/>
      <c r="K12" s="309"/>
      <c r="L12" s="72"/>
    </row>
    <row r="13" spans="1:12" ht="14.25" customHeight="1">
      <c r="A13" s="272" t="s">
        <v>1904</v>
      </c>
      <c r="B13" s="73" t="s">
        <v>1905</v>
      </c>
      <c r="C13" s="273" t="s">
        <v>1808</v>
      </c>
      <c r="D13" s="273">
        <v>12550</v>
      </c>
      <c r="E13" s="195">
        <v>89000</v>
      </c>
      <c r="F13" s="301">
        <v>20000</v>
      </c>
      <c r="G13" s="445">
        <v>5.5</v>
      </c>
      <c r="H13" s="446">
        <v>4.9</v>
      </c>
      <c r="I13" s="72"/>
      <c r="J13" s="159"/>
      <c r="K13" s="159"/>
      <c r="L13" s="72"/>
    </row>
    <row r="14" spans="1:12" ht="14.25" customHeight="1">
      <c r="A14" s="272" t="s">
        <v>1906</v>
      </c>
      <c r="B14" s="73" t="s">
        <v>167</v>
      </c>
      <c r="C14" s="273" t="s">
        <v>1808</v>
      </c>
      <c r="D14" s="273">
        <v>8400</v>
      </c>
      <c r="E14" s="195">
        <v>59400</v>
      </c>
      <c r="F14" s="301">
        <v>17100</v>
      </c>
      <c r="G14" s="445">
        <v>3.8000000000000003</v>
      </c>
      <c r="H14" s="446">
        <v>3.4000000000000004</v>
      </c>
      <c r="I14" s="72"/>
      <c r="J14" s="159"/>
      <c r="K14" s="159"/>
      <c r="L14" s="72"/>
    </row>
    <row r="15" spans="1:11" ht="11.25" customHeight="1">
      <c r="A15" s="100" t="s">
        <v>840</v>
      </c>
      <c r="B15" s="73" t="s">
        <v>168</v>
      </c>
      <c r="C15" s="78"/>
      <c r="D15" s="187"/>
      <c r="E15" s="195"/>
      <c r="F15" s="222"/>
      <c r="G15" s="445"/>
      <c r="H15" s="447"/>
      <c r="K15" s="309"/>
    </row>
    <row r="16" spans="1:11" ht="13.5" customHeight="1">
      <c r="A16" s="100" t="s">
        <v>842</v>
      </c>
      <c r="B16" s="73" t="s">
        <v>169</v>
      </c>
      <c r="C16" s="78"/>
      <c r="D16" s="187"/>
      <c r="E16" s="195"/>
      <c r="F16" s="222"/>
      <c r="G16" s="445"/>
      <c r="H16" s="447"/>
      <c r="K16" s="309"/>
    </row>
    <row r="17" spans="1:11" ht="12" customHeight="1">
      <c r="A17" s="100" t="s">
        <v>170</v>
      </c>
      <c r="B17" s="73" t="s">
        <v>171</v>
      </c>
      <c r="C17" s="78"/>
      <c r="D17" s="187"/>
      <c r="E17" s="195"/>
      <c r="F17" s="222"/>
      <c r="G17" s="445"/>
      <c r="H17" s="447"/>
      <c r="K17" s="309"/>
    </row>
    <row r="18" spans="1:11" ht="24" hidden="1">
      <c r="A18" s="100" t="s">
        <v>172</v>
      </c>
      <c r="B18" s="73" t="s">
        <v>173</v>
      </c>
      <c r="C18" s="274" t="s">
        <v>1808</v>
      </c>
      <c r="D18" s="187">
        <v>7870</v>
      </c>
      <c r="E18" s="195">
        <v>10250</v>
      </c>
      <c r="F18" s="222"/>
      <c r="G18" s="445"/>
      <c r="H18" s="447"/>
      <c r="K18" s="309"/>
    </row>
    <row r="19" spans="1:11" ht="24">
      <c r="A19" s="100" t="s">
        <v>174</v>
      </c>
      <c r="B19" s="73" t="s">
        <v>175</v>
      </c>
      <c r="C19" s="274" t="s">
        <v>1808</v>
      </c>
      <c r="D19" s="187">
        <v>7870</v>
      </c>
      <c r="E19" s="195">
        <v>51000</v>
      </c>
      <c r="F19" s="222">
        <v>2700</v>
      </c>
      <c r="G19" s="445">
        <v>2.7</v>
      </c>
      <c r="H19" s="446">
        <v>2.4000000000000004</v>
      </c>
      <c r="J19" s="159"/>
      <c r="K19" s="159"/>
    </row>
    <row r="20" spans="1:11" ht="13.5" customHeight="1">
      <c r="A20" s="100" t="s">
        <v>176</v>
      </c>
      <c r="B20" s="73" t="s">
        <v>177</v>
      </c>
      <c r="C20" s="274" t="s">
        <v>1808</v>
      </c>
      <c r="D20" s="187">
        <v>6210</v>
      </c>
      <c r="E20" s="195">
        <v>47100</v>
      </c>
      <c r="F20" s="222">
        <v>2700</v>
      </c>
      <c r="G20" s="445">
        <v>2.5</v>
      </c>
      <c r="H20" s="446">
        <v>2.2</v>
      </c>
      <c r="J20" s="159"/>
      <c r="K20" s="159"/>
    </row>
    <row r="21" spans="1:11" ht="19.5" customHeight="1" hidden="1">
      <c r="A21" s="100" t="s">
        <v>178</v>
      </c>
      <c r="B21" s="73" t="s">
        <v>179</v>
      </c>
      <c r="C21" s="78"/>
      <c r="D21" s="187"/>
      <c r="E21" s="195"/>
      <c r="F21" s="222"/>
      <c r="G21" s="445"/>
      <c r="H21" s="447"/>
      <c r="K21" s="309"/>
    </row>
    <row r="22" spans="1:11" ht="19.5" customHeight="1" hidden="1">
      <c r="A22" s="100" t="s">
        <v>180</v>
      </c>
      <c r="B22" s="73" t="s">
        <v>173</v>
      </c>
      <c r="C22" s="274" t="s">
        <v>1808</v>
      </c>
      <c r="D22" s="187">
        <v>13120</v>
      </c>
      <c r="E22" s="195"/>
      <c r="F22" s="222"/>
      <c r="G22" s="445"/>
      <c r="H22" s="447"/>
      <c r="K22" s="309"/>
    </row>
    <row r="23" spans="1:11" ht="11.25" customHeight="1">
      <c r="A23" s="276" t="s">
        <v>2038</v>
      </c>
      <c r="B23" s="186" t="s">
        <v>2039</v>
      </c>
      <c r="C23" s="145" t="s">
        <v>1812</v>
      </c>
      <c r="D23" s="187"/>
      <c r="E23" s="195"/>
      <c r="F23" s="222"/>
      <c r="G23" s="445"/>
      <c r="H23" s="447"/>
      <c r="K23" s="309"/>
    </row>
    <row r="24" spans="1:11" s="289" customFormat="1" ht="24" hidden="1">
      <c r="A24" s="283" t="s">
        <v>2040</v>
      </c>
      <c r="B24" s="284" t="s">
        <v>175</v>
      </c>
      <c r="C24" s="285" t="s">
        <v>1808</v>
      </c>
      <c r="D24" s="286">
        <v>10540</v>
      </c>
      <c r="E24" s="299"/>
      <c r="F24" s="300">
        <v>2450</v>
      </c>
      <c r="G24" s="448"/>
      <c r="H24" s="449"/>
      <c r="K24" s="309"/>
    </row>
    <row r="25" spans="1:11" s="289" customFormat="1" ht="13.5" customHeight="1" hidden="1">
      <c r="A25" s="283" t="s">
        <v>2041</v>
      </c>
      <c r="B25" s="284" t="s">
        <v>177</v>
      </c>
      <c r="C25" s="285" t="s">
        <v>1808</v>
      </c>
      <c r="D25" s="286">
        <v>10540</v>
      </c>
      <c r="E25" s="299">
        <v>33600</v>
      </c>
      <c r="F25" s="300">
        <v>2450</v>
      </c>
      <c r="G25" s="448"/>
      <c r="H25" s="449"/>
      <c r="K25" s="309"/>
    </row>
    <row r="26" spans="1:11" ht="15.75" hidden="1">
      <c r="A26" s="100" t="s">
        <v>181</v>
      </c>
      <c r="B26" s="73" t="s">
        <v>182</v>
      </c>
      <c r="C26" s="78"/>
      <c r="D26" s="187"/>
      <c r="E26" s="195">
        <v>0</v>
      </c>
      <c r="F26" s="222"/>
      <c r="G26" s="445"/>
      <c r="H26" s="447"/>
      <c r="K26" s="309"/>
    </row>
    <row r="27" spans="1:11" ht="24" hidden="1">
      <c r="A27" s="100" t="s">
        <v>183</v>
      </c>
      <c r="B27" s="73" t="s">
        <v>173</v>
      </c>
      <c r="C27" s="78" t="s">
        <v>1808</v>
      </c>
      <c r="D27" s="187">
        <v>10490</v>
      </c>
      <c r="E27" s="195">
        <v>44800</v>
      </c>
      <c r="F27" s="222"/>
      <c r="G27" s="445"/>
      <c r="H27" s="447"/>
      <c r="K27" s="309"/>
    </row>
    <row r="28" spans="1:11" ht="24" hidden="1">
      <c r="A28" s="100" t="s">
        <v>184</v>
      </c>
      <c r="B28" s="73" t="s">
        <v>175</v>
      </c>
      <c r="C28" s="78" t="s">
        <v>1808</v>
      </c>
      <c r="D28" s="187">
        <v>10490</v>
      </c>
      <c r="E28" s="195">
        <v>44800</v>
      </c>
      <c r="F28" s="222"/>
      <c r="G28" s="445"/>
      <c r="H28" s="447"/>
      <c r="K28" s="309"/>
    </row>
    <row r="29" spans="1:11" ht="22.5" hidden="1">
      <c r="A29" s="100" t="s">
        <v>185</v>
      </c>
      <c r="B29" s="73" t="s">
        <v>177</v>
      </c>
      <c r="C29" s="78" t="s">
        <v>1808</v>
      </c>
      <c r="D29" s="187">
        <v>8290</v>
      </c>
      <c r="E29" s="195">
        <v>44800</v>
      </c>
      <c r="F29" s="222"/>
      <c r="G29" s="445"/>
      <c r="H29" s="447"/>
      <c r="K29" s="309"/>
    </row>
    <row r="30" spans="1:11" ht="12.75" customHeight="1">
      <c r="A30" s="100" t="s">
        <v>186</v>
      </c>
      <c r="B30" s="73" t="s">
        <v>187</v>
      </c>
      <c r="C30" s="78"/>
      <c r="D30" s="187"/>
      <c r="E30" s="195"/>
      <c r="F30" s="222"/>
      <c r="G30" s="445"/>
      <c r="H30" s="447"/>
      <c r="K30" s="309"/>
    </row>
    <row r="31" spans="1:11" ht="24" hidden="1">
      <c r="A31" s="100" t="s">
        <v>188</v>
      </c>
      <c r="B31" s="73" t="s">
        <v>173</v>
      </c>
      <c r="C31" s="78" t="s">
        <v>1808</v>
      </c>
      <c r="D31" s="187">
        <v>5250</v>
      </c>
      <c r="E31" s="195">
        <v>6850</v>
      </c>
      <c r="F31" s="222"/>
      <c r="G31" s="445"/>
      <c r="H31" s="447"/>
      <c r="K31" s="309"/>
    </row>
    <row r="32" spans="1:11" ht="22.5" customHeight="1">
      <c r="A32" s="100" t="s">
        <v>189</v>
      </c>
      <c r="B32" s="73" t="s">
        <v>175</v>
      </c>
      <c r="C32" s="78" t="s">
        <v>1808</v>
      </c>
      <c r="D32" s="187">
        <v>7030</v>
      </c>
      <c r="E32" s="195">
        <v>34100</v>
      </c>
      <c r="F32" s="222">
        <v>2700</v>
      </c>
      <c r="G32" s="445">
        <v>1.8</v>
      </c>
      <c r="H32" s="446">
        <v>1.7000000000000002</v>
      </c>
      <c r="J32" s="159"/>
      <c r="K32" s="159"/>
    </row>
    <row r="33" spans="1:11" s="289" customFormat="1" ht="14.25" customHeight="1" hidden="1">
      <c r="A33" s="283" t="s">
        <v>2042</v>
      </c>
      <c r="B33" s="284" t="s">
        <v>177</v>
      </c>
      <c r="C33" s="285" t="s">
        <v>1808</v>
      </c>
      <c r="D33" s="286">
        <v>7030</v>
      </c>
      <c r="E33" s="299">
        <v>22400</v>
      </c>
      <c r="F33" s="300">
        <v>2450</v>
      </c>
      <c r="G33" s="448"/>
      <c r="H33" s="449"/>
      <c r="K33" s="309"/>
    </row>
    <row r="34" spans="1:11" ht="15.75" hidden="1">
      <c r="A34" s="100" t="s">
        <v>190</v>
      </c>
      <c r="B34" s="73" t="s">
        <v>191</v>
      </c>
      <c r="C34" s="78"/>
      <c r="D34" s="187"/>
      <c r="E34" s="195"/>
      <c r="F34" s="222"/>
      <c r="G34" s="445"/>
      <c r="H34" s="447"/>
      <c r="K34" s="309"/>
    </row>
    <row r="35" spans="1:11" ht="24" hidden="1">
      <c r="A35" s="100" t="s">
        <v>192</v>
      </c>
      <c r="B35" s="73" t="s">
        <v>173</v>
      </c>
      <c r="C35" s="78" t="s">
        <v>1808</v>
      </c>
      <c r="D35" s="187">
        <v>4770</v>
      </c>
      <c r="E35" s="195">
        <v>6250</v>
      </c>
      <c r="F35" s="222"/>
      <c r="G35" s="445"/>
      <c r="H35" s="447"/>
      <c r="K35" s="309"/>
    </row>
    <row r="36" spans="1:11" ht="24" hidden="1">
      <c r="A36" s="100" t="s">
        <v>193</v>
      </c>
      <c r="B36" s="73" t="s">
        <v>175</v>
      </c>
      <c r="C36" s="78" t="s">
        <v>1808</v>
      </c>
      <c r="D36" s="187">
        <v>2910</v>
      </c>
      <c r="E36" s="195">
        <v>3850</v>
      </c>
      <c r="F36" s="222"/>
      <c r="G36" s="445"/>
      <c r="H36" s="447"/>
      <c r="K36" s="309"/>
    </row>
    <row r="37" spans="1:11" ht="22.5" hidden="1">
      <c r="A37" s="100" t="s">
        <v>194</v>
      </c>
      <c r="B37" s="73" t="s">
        <v>177</v>
      </c>
      <c r="C37" s="78" t="s">
        <v>1808</v>
      </c>
      <c r="D37" s="187">
        <v>2070</v>
      </c>
      <c r="E37" s="195">
        <v>2750</v>
      </c>
      <c r="F37" s="222"/>
      <c r="G37" s="445"/>
      <c r="H37" s="447"/>
      <c r="K37" s="309"/>
    </row>
    <row r="38" spans="1:11" ht="15.75" hidden="1">
      <c r="A38" s="100" t="s">
        <v>195</v>
      </c>
      <c r="B38" s="73" t="s">
        <v>196</v>
      </c>
      <c r="C38" s="78"/>
      <c r="D38" s="187"/>
      <c r="E38" s="195"/>
      <c r="F38" s="222"/>
      <c r="G38" s="445"/>
      <c r="H38" s="447"/>
      <c r="K38" s="309"/>
    </row>
    <row r="39" spans="1:11" ht="24" hidden="1">
      <c r="A39" s="100" t="s">
        <v>197</v>
      </c>
      <c r="B39" s="73" t="s">
        <v>173</v>
      </c>
      <c r="C39" s="78" t="s">
        <v>1808</v>
      </c>
      <c r="D39" s="187">
        <v>10490</v>
      </c>
      <c r="E39" s="195">
        <v>13600</v>
      </c>
      <c r="F39" s="222"/>
      <c r="G39" s="445"/>
      <c r="H39" s="447"/>
      <c r="K39" s="309"/>
    </row>
    <row r="40" spans="1:11" ht="24" hidden="1">
      <c r="A40" s="100" t="s">
        <v>198</v>
      </c>
      <c r="B40" s="73" t="s">
        <v>175</v>
      </c>
      <c r="C40" s="78" t="s">
        <v>1808</v>
      </c>
      <c r="D40" s="187">
        <v>10490</v>
      </c>
      <c r="E40" s="195">
        <v>13600</v>
      </c>
      <c r="F40" s="222"/>
      <c r="G40" s="445"/>
      <c r="H40" s="447"/>
      <c r="K40" s="309"/>
    </row>
    <row r="41" spans="1:11" ht="22.5" hidden="1">
      <c r="A41" s="100" t="s">
        <v>199</v>
      </c>
      <c r="B41" s="73" t="s">
        <v>177</v>
      </c>
      <c r="C41" s="78" t="s">
        <v>1808</v>
      </c>
      <c r="D41" s="187">
        <v>8290</v>
      </c>
      <c r="E41" s="195">
        <v>10800</v>
      </c>
      <c r="F41" s="222"/>
      <c r="G41" s="445"/>
      <c r="H41" s="447"/>
      <c r="K41" s="309"/>
    </row>
    <row r="42" spans="1:11" ht="15.75">
      <c r="A42" s="100" t="s">
        <v>200</v>
      </c>
      <c r="B42" s="73" t="s">
        <v>1976</v>
      </c>
      <c r="C42" s="78"/>
      <c r="D42" s="187"/>
      <c r="E42" s="195"/>
      <c r="F42" s="222"/>
      <c r="G42" s="445"/>
      <c r="H42" s="447"/>
      <c r="K42" s="309"/>
    </row>
    <row r="43" spans="1:11" ht="11.25" customHeight="1">
      <c r="A43" s="100" t="s">
        <v>1977</v>
      </c>
      <c r="B43" s="73" t="s">
        <v>1978</v>
      </c>
      <c r="C43" s="78"/>
      <c r="D43" s="187"/>
      <c r="E43" s="195"/>
      <c r="F43" s="222"/>
      <c r="G43" s="445"/>
      <c r="H43" s="447"/>
      <c r="K43" s="309"/>
    </row>
    <row r="44" spans="1:11" ht="24" hidden="1">
      <c r="A44" s="100" t="s">
        <v>1979</v>
      </c>
      <c r="B44" s="73" t="s">
        <v>173</v>
      </c>
      <c r="C44" s="78" t="s">
        <v>1808</v>
      </c>
      <c r="D44" s="187">
        <v>10490</v>
      </c>
      <c r="E44" s="195">
        <v>13600</v>
      </c>
      <c r="F44" s="222"/>
      <c r="G44" s="445"/>
      <c r="H44" s="447"/>
      <c r="K44" s="309"/>
    </row>
    <row r="45" spans="1:11" ht="24">
      <c r="A45" s="100" t="s">
        <v>1980</v>
      </c>
      <c r="B45" s="73" t="s">
        <v>175</v>
      </c>
      <c r="C45" s="78" t="s">
        <v>1808</v>
      </c>
      <c r="D45" s="187">
        <v>14050</v>
      </c>
      <c r="E45" s="195">
        <v>68100</v>
      </c>
      <c r="F45" s="222">
        <v>2700</v>
      </c>
      <c r="G45" s="445">
        <v>3.5</v>
      </c>
      <c r="H45" s="446">
        <v>3.2</v>
      </c>
      <c r="J45" s="159"/>
      <c r="K45" s="159"/>
    </row>
    <row r="46" spans="1:11" ht="13.5" customHeight="1">
      <c r="A46" s="100" t="s">
        <v>1981</v>
      </c>
      <c r="B46" s="73" t="s">
        <v>177</v>
      </c>
      <c r="C46" s="78" t="s">
        <v>1808</v>
      </c>
      <c r="D46" s="187">
        <v>8290</v>
      </c>
      <c r="E46" s="195">
        <v>68100</v>
      </c>
      <c r="F46" s="222">
        <v>2700</v>
      </c>
      <c r="G46" s="445">
        <v>3.5</v>
      </c>
      <c r="H46" s="446">
        <v>3.2</v>
      </c>
      <c r="J46" s="159"/>
      <c r="K46" s="159"/>
    </row>
    <row r="47" spans="1:11" ht="11.25" customHeight="1">
      <c r="A47" s="100" t="s">
        <v>1982</v>
      </c>
      <c r="B47" s="73" t="s">
        <v>1983</v>
      </c>
      <c r="C47" s="78"/>
      <c r="D47" s="187"/>
      <c r="E47" s="195"/>
      <c r="F47" s="222"/>
      <c r="G47" s="445"/>
      <c r="H47" s="447"/>
      <c r="K47" s="309"/>
    </row>
    <row r="48" spans="1:11" ht="24" hidden="1">
      <c r="A48" s="100" t="s">
        <v>1984</v>
      </c>
      <c r="B48" s="73" t="s">
        <v>173</v>
      </c>
      <c r="C48" s="78" t="s">
        <v>1808</v>
      </c>
      <c r="D48" s="187">
        <v>5250</v>
      </c>
      <c r="E48" s="195">
        <v>6850</v>
      </c>
      <c r="F48" s="222"/>
      <c r="G48" s="445"/>
      <c r="H48" s="447"/>
      <c r="K48" s="309"/>
    </row>
    <row r="49" spans="1:11" ht="24">
      <c r="A49" s="100" t="s">
        <v>1985</v>
      </c>
      <c r="B49" s="73" t="s">
        <v>175</v>
      </c>
      <c r="C49" s="78" t="s">
        <v>1808</v>
      </c>
      <c r="D49" s="187">
        <v>7030</v>
      </c>
      <c r="E49" s="195">
        <v>34100</v>
      </c>
      <c r="F49" s="222">
        <v>2600</v>
      </c>
      <c r="G49" s="445">
        <v>1.8</v>
      </c>
      <c r="H49" s="446">
        <v>1.7000000000000002</v>
      </c>
      <c r="J49" s="159"/>
      <c r="K49" s="159"/>
    </row>
    <row r="50" spans="1:11" ht="13.5" customHeight="1">
      <c r="A50" s="100" t="s">
        <v>1986</v>
      </c>
      <c r="B50" s="73" t="s">
        <v>177</v>
      </c>
      <c r="C50" s="78" t="s">
        <v>1808</v>
      </c>
      <c r="D50" s="187">
        <v>7030</v>
      </c>
      <c r="E50" s="195">
        <v>34100</v>
      </c>
      <c r="F50" s="222">
        <v>2700</v>
      </c>
      <c r="G50" s="445">
        <v>1.8</v>
      </c>
      <c r="H50" s="446">
        <v>1.7000000000000002</v>
      </c>
      <c r="J50" s="159"/>
      <c r="K50" s="159"/>
    </row>
    <row r="51" spans="1:11" ht="13.5" customHeight="1">
      <c r="A51" s="100" t="s">
        <v>1987</v>
      </c>
      <c r="B51" s="73" t="s">
        <v>1988</v>
      </c>
      <c r="C51" s="78"/>
      <c r="D51" s="187"/>
      <c r="E51" s="195"/>
      <c r="F51" s="222"/>
      <c r="G51" s="445"/>
      <c r="H51" s="447"/>
      <c r="K51" s="309"/>
    </row>
    <row r="52" spans="1:11" ht="24" hidden="1">
      <c r="A52" s="100" t="s">
        <v>1989</v>
      </c>
      <c r="B52" s="73" t="s">
        <v>173</v>
      </c>
      <c r="C52" s="78" t="s">
        <v>1808</v>
      </c>
      <c r="D52" s="187">
        <v>7870</v>
      </c>
      <c r="E52" s="195">
        <v>33600</v>
      </c>
      <c r="F52" s="222"/>
      <c r="G52" s="445"/>
      <c r="H52" s="447"/>
      <c r="K52" s="309"/>
    </row>
    <row r="53" spans="1:11" ht="24">
      <c r="A53" s="100" t="s">
        <v>1990</v>
      </c>
      <c r="B53" s="73" t="s">
        <v>175</v>
      </c>
      <c r="C53" s="78" t="s">
        <v>1808</v>
      </c>
      <c r="D53" s="187">
        <v>10540</v>
      </c>
      <c r="E53" s="195">
        <v>51000</v>
      </c>
      <c r="F53" s="222">
        <v>3300</v>
      </c>
      <c r="G53" s="445">
        <v>2.7</v>
      </c>
      <c r="H53" s="446">
        <v>2.4000000000000004</v>
      </c>
      <c r="J53" s="159"/>
      <c r="K53" s="159"/>
    </row>
    <row r="54" spans="1:11" ht="13.5" customHeight="1">
      <c r="A54" s="100" t="s">
        <v>1991</v>
      </c>
      <c r="B54" s="73" t="s">
        <v>177</v>
      </c>
      <c r="C54" s="78" t="s">
        <v>1808</v>
      </c>
      <c r="D54" s="187">
        <v>10540</v>
      </c>
      <c r="E54" s="195">
        <v>51000</v>
      </c>
      <c r="F54" s="222">
        <v>3300</v>
      </c>
      <c r="G54" s="445">
        <v>2.7</v>
      </c>
      <c r="H54" s="446">
        <v>2.4000000000000004</v>
      </c>
      <c r="J54" s="159"/>
      <c r="K54" s="159"/>
    </row>
    <row r="55" spans="1:11" ht="13.5" customHeight="1">
      <c r="A55" s="100" t="s">
        <v>1992</v>
      </c>
      <c r="B55" s="73" t="s">
        <v>1993</v>
      </c>
      <c r="C55" s="78"/>
      <c r="D55" s="187"/>
      <c r="E55" s="195"/>
      <c r="F55" s="222"/>
      <c r="G55" s="445"/>
      <c r="H55" s="447"/>
      <c r="K55" s="309"/>
    </row>
    <row r="56" spans="1:11" ht="24" hidden="1">
      <c r="A56" s="100" t="s">
        <v>1994</v>
      </c>
      <c r="B56" s="73" t="s">
        <v>173</v>
      </c>
      <c r="C56" s="78" t="s">
        <v>1808</v>
      </c>
      <c r="D56" s="187">
        <v>13120</v>
      </c>
      <c r="E56" s="195">
        <v>56000</v>
      </c>
      <c r="F56" s="222"/>
      <c r="G56" s="445"/>
      <c r="H56" s="447"/>
      <c r="K56" s="309"/>
    </row>
    <row r="57" spans="1:11" ht="24">
      <c r="A57" s="100" t="s">
        <v>1995</v>
      </c>
      <c r="B57" s="73" t="s">
        <v>175</v>
      </c>
      <c r="C57" s="78" t="s">
        <v>1808</v>
      </c>
      <c r="D57" s="187">
        <v>17570</v>
      </c>
      <c r="E57" s="195">
        <v>85100</v>
      </c>
      <c r="F57" s="222">
        <v>3300</v>
      </c>
      <c r="G57" s="445">
        <v>4.4</v>
      </c>
      <c r="H57" s="446">
        <v>4</v>
      </c>
      <c r="J57" s="159"/>
      <c r="K57" s="159"/>
    </row>
    <row r="58" spans="1:11" ht="14.25" customHeight="1">
      <c r="A58" s="100" t="s">
        <v>1996</v>
      </c>
      <c r="B58" s="73" t="s">
        <v>177</v>
      </c>
      <c r="C58" s="78" t="s">
        <v>1808</v>
      </c>
      <c r="D58" s="187">
        <v>17570</v>
      </c>
      <c r="E58" s="195">
        <v>85100</v>
      </c>
      <c r="F58" s="222">
        <v>3300</v>
      </c>
      <c r="G58" s="445">
        <v>4.4</v>
      </c>
      <c r="H58" s="446">
        <v>4</v>
      </c>
      <c r="J58" s="159"/>
      <c r="K58" s="159"/>
    </row>
    <row r="59" spans="1:11" ht="13.5" customHeight="1">
      <c r="A59" s="100" t="s">
        <v>1997</v>
      </c>
      <c r="B59" s="73" t="s">
        <v>1998</v>
      </c>
      <c r="C59" s="78"/>
      <c r="D59" s="187"/>
      <c r="E59" s="195"/>
      <c r="F59" s="222"/>
      <c r="G59" s="445"/>
      <c r="H59" s="447"/>
      <c r="K59" s="309"/>
    </row>
    <row r="60" spans="1:11" ht="24" hidden="1">
      <c r="A60" s="100" t="s">
        <v>1999</v>
      </c>
      <c r="B60" s="73" t="s">
        <v>173</v>
      </c>
      <c r="C60" s="78" t="s">
        <v>1808</v>
      </c>
      <c r="D60" s="187">
        <v>27890</v>
      </c>
      <c r="E60" s="195">
        <v>67200</v>
      </c>
      <c r="F60" s="222"/>
      <c r="G60" s="445"/>
      <c r="H60" s="447"/>
      <c r="K60" s="309"/>
    </row>
    <row r="61" spans="1:11" ht="24">
      <c r="A61" s="100" t="s">
        <v>2000</v>
      </c>
      <c r="B61" s="73" t="s">
        <v>175</v>
      </c>
      <c r="C61" s="78" t="s">
        <v>1808</v>
      </c>
      <c r="D61" s="187">
        <v>21080</v>
      </c>
      <c r="E61" s="195">
        <v>102100</v>
      </c>
      <c r="F61" s="222">
        <v>3300</v>
      </c>
      <c r="G61" s="445">
        <v>5.300000000000001</v>
      </c>
      <c r="H61" s="446">
        <v>4.7</v>
      </c>
      <c r="J61" s="159"/>
      <c r="K61" s="159"/>
    </row>
    <row r="62" spans="1:11" ht="13.5" customHeight="1">
      <c r="A62" s="100" t="s">
        <v>2001</v>
      </c>
      <c r="B62" s="73" t="s">
        <v>177</v>
      </c>
      <c r="C62" s="78" t="s">
        <v>1808</v>
      </c>
      <c r="D62" s="187">
        <v>21080</v>
      </c>
      <c r="E62" s="195">
        <v>102100</v>
      </c>
      <c r="F62" s="222">
        <v>3300</v>
      </c>
      <c r="G62" s="445">
        <v>5.300000000000001</v>
      </c>
      <c r="H62" s="446">
        <v>4.7</v>
      </c>
      <c r="J62" s="159"/>
      <c r="K62" s="159"/>
    </row>
    <row r="63" spans="1:11" ht="24">
      <c r="A63" s="100" t="s">
        <v>2002</v>
      </c>
      <c r="B63" s="73" t="s">
        <v>2003</v>
      </c>
      <c r="C63" s="78"/>
      <c r="D63" s="187"/>
      <c r="E63" s="195"/>
      <c r="F63" s="222"/>
      <c r="G63" s="445"/>
      <c r="H63" s="447"/>
      <c r="K63" s="309"/>
    </row>
    <row r="64" spans="1:11" ht="24" hidden="1">
      <c r="A64" s="100" t="s">
        <v>493</v>
      </c>
      <c r="B64" s="73" t="s">
        <v>173</v>
      </c>
      <c r="C64" s="78" t="s">
        <v>1808</v>
      </c>
      <c r="D64" s="187">
        <v>13120</v>
      </c>
      <c r="E64" s="195">
        <v>56000</v>
      </c>
      <c r="F64" s="222"/>
      <c r="G64" s="445"/>
      <c r="H64" s="447"/>
      <c r="K64" s="309"/>
    </row>
    <row r="65" spans="1:11" ht="24">
      <c r="A65" s="100" t="s">
        <v>494</v>
      </c>
      <c r="B65" s="73" t="s">
        <v>175</v>
      </c>
      <c r="C65" s="78" t="s">
        <v>1808</v>
      </c>
      <c r="D65" s="187">
        <v>17570</v>
      </c>
      <c r="E65" s="195">
        <v>85100</v>
      </c>
      <c r="F65" s="222">
        <v>3300</v>
      </c>
      <c r="G65" s="445">
        <v>4.4</v>
      </c>
      <c r="H65" s="446">
        <v>4</v>
      </c>
      <c r="J65" s="159"/>
      <c r="K65" s="159"/>
    </row>
    <row r="66" spans="1:11" ht="13.5" customHeight="1">
      <c r="A66" s="100" t="s">
        <v>495</v>
      </c>
      <c r="B66" s="73" t="s">
        <v>177</v>
      </c>
      <c r="C66" s="78" t="s">
        <v>1808</v>
      </c>
      <c r="D66" s="187">
        <v>17570</v>
      </c>
      <c r="E66" s="195">
        <v>85100</v>
      </c>
      <c r="F66" s="222">
        <v>3300</v>
      </c>
      <c r="G66" s="445">
        <v>4.4</v>
      </c>
      <c r="H66" s="446">
        <v>4</v>
      </c>
      <c r="J66" s="159"/>
      <c r="K66" s="159"/>
    </row>
    <row r="67" spans="1:11" ht="15.75" hidden="1">
      <c r="A67" s="100" t="s">
        <v>496</v>
      </c>
      <c r="B67" s="73" t="s">
        <v>497</v>
      </c>
      <c r="C67" s="78"/>
      <c r="D67" s="187"/>
      <c r="E67" s="195">
        <v>0</v>
      </c>
      <c r="F67" s="222"/>
      <c r="G67" s="445"/>
      <c r="H67" s="447"/>
      <c r="K67" s="309"/>
    </row>
    <row r="68" spans="1:11" ht="24" hidden="1">
      <c r="A68" s="100" t="s">
        <v>498</v>
      </c>
      <c r="B68" s="73" t="s">
        <v>173</v>
      </c>
      <c r="C68" s="78" t="s">
        <v>1808</v>
      </c>
      <c r="D68" s="187">
        <v>13120</v>
      </c>
      <c r="E68" s="195">
        <v>56000</v>
      </c>
      <c r="F68" s="222"/>
      <c r="G68" s="445"/>
      <c r="H68" s="447"/>
      <c r="K68" s="309"/>
    </row>
    <row r="69" spans="1:11" ht="10.5" customHeight="1">
      <c r="A69" s="100" t="s">
        <v>499</v>
      </c>
      <c r="B69" s="73" t="s">
        <v>500</v>
      </c>
      <c r="C69" s="78"/>
      <c r="D69" s="187"/>
      <c r="E69" s="195"/>
      <c r="F69" s="222"/>
      <c r="G69" s="445"/>
      <c r="H69" s="447"/>
      <c r="K69" s="309"/>
    </row>
    <row r="70" spans="1:11" ht="24" hidden="1">
      <c r="A70" s="100" t="s">
        <v>501</v>
      </c>
      <c r="B70" s="73" t="s">
        <v>173</v>
      </c>
      <c r="C70" s="78" t="s">
        <v>1808</v>
      </c>
      <c r="D70" s="187">
        <v>7870</v>
      </c>
      <c r="E70" s="195">
        <v>33600</v>
      </c>
      <c r="F70" s="222"/>
      <c r="G70" s="445"/>
      <c r="H70" s="447"/>
      <c r="K70" s="309"/>
    </row>
    <row r="71" spans="1:11" ht="24">
      <c r="A71" s="100" t="s">
        <v>502</v>
      </c>
      <c r="B71" s="73" t="s">
        <v>175</v>
      </c>
      <c r="C71" s="78" t="s">
        <v>1808</v>
      </c>
      <c r="D71" s="187">
        <v>7870</v>
      </c>
      <c r="E71" s="195">
        <v>51000</v>
      </c>
      <c r="F71" s="222">
        <v>2700</v>
      </c>
      <c r="G71" s="445">
        <v>2.7</v>
      </c>
      <c r="H71" s="446">
        <v>2.4000000000000004</v>
      </c>
      <c r="J71" s="159"/>
      <c r="K71" s="159"/>
    </row>
    <row r="72" spans="1:11" ht="14.25" customHeight="1">
      <c r="A72" s="100" t="s">
        <v>503</v>
      </c>
      <c r="B72" s="73" t="s">
        <v>177</v>
      </c>
      <c r="C72" s="78" t="s">
        <v>1808</v>
      </c>
      <c r="D72" s="187">
        <v>6210</v>
      </c>
      <c r="E72" s="195">
        <v>51000</v>
      </c>
      <c r="F72" s="222">
        <v>2700</v>
      </c>
      <c r="G72" s="445">
        <v>2.7</v>
      </c>
      <c r="H72" s="446">
        <v>2.4000000000000004</v>
      </c>
      <c r="J72" s="159"/>
      <c r="K72" s="159"/>
    </row>
    <row r="73" spans="1:11" ht="15.75" hidden="1">
      <c r="A73" s="100" t="s">
        <v>504</v>
      </c>
      <c r="B73" s="73" t="s">
        <v>505</v>
      </c>
      <c r="C73" s="78"/>
      <c r="D73" s="187"/>
      <c r="E73" s="195">
        <v>0</v>
      </c>
      <c r="F73" s="222"/>
      <c r="G73" s="445"/>
      <c r="H73" s="447"/>
      <c r="K73" s="309"/>
    </row>
    <row r="74" spans="1:11" ht="24" hidden="1">
      <c r="A74" s="100" t="s">
        <v>506</v>
      </c>
      <c r="B74" s="73" t="s">
        <v>173</v>
      </c>
      <c r="C74" s="78" t="s">
        <v>1808</v>
      </c>
      <c r="D74" s="187">
        <v>10490</v>
      </c>
      <c r="E74" s="195">
        <v>44800</v>
      </c>
      <c r="F74" s="222"/>
      <c r="G74" s="445"/>
      <c r="H74" s="447"/>
      <c r="K74" s="309"/>
    </row>
    <row r="75" spans="1:11" ht="24" hidden="1">
      <c r="A75" s="100" t="s">
        <v>507</v>
      </c>
      <c r="B75" s="73" t="s">
        <v>175</v>
      </c>
      <c r="C75" s="78" t="s">
        <v>1808</v>
      </c>
      <c r="D75" s="187">
        <v>10490</v>
      </c>
      <c r="E75" s="195">
        <v>44800</v>
      </c>
      <c r="F75" s="222"/>
      <c r="G75" s="445"/>
      <c r="H75" s="447"/>
      <c r="K75" s="309"/>
    </row>
    <row r="76" spans="1:11" ht="12.75" customHeight="1">
      <c r="A76" s="100" t="s">
        <v>508</v>
      </c>
      <c r="B76" s="73" t="s">
        <v>509</v>
      </c>
      <c r="C76" s="78"/>
      <c r="D76" s="187"/>
      <c r="E76" s="195"/>
      <c r="F76" s="222"/>
      <c r="G76" s="445"/>
      <c r="H76" s="447"/>
      <c r="K76" s="309"/>
    </row>
    <row r="77" spans="1:11" ht="24" hidden="1">
      <c r="A77" s="100" t="s">
        <v>510</v>
      </c>
      <c r="B77" s="73" t="s">
        <v>173</v>
      </c>
      <c r="C77" s="78" t="s">
        <v>1808</v>
      </c>
      <c r="D77" s="187">
        <v>10490</v>
      </c>
      <c r="E77" s="195">
        <v>16500</v>
      </c>
      <c r="F77" s="222"/>
      <c r="G77" s="445"/>
      <c r="H77" s="447"/>
      <c r="K77" s="309"/>
    </row>
    <row r="78" spans="1:11" ht="24">
      <c r="A78" s="100" t="s">
        <v>511</v>
      </c>
      <c r="B78" s="73" t="s">
        <v>175</v>
      </c>
      <c r="C78" s="78" t="s">
        <v>1808</v>
      </c>
      <c r="D78" s="187">
        <v>10490</v>
      </c>
      <c r="E78" s="195">
        <v>68100</v>
      </c>
      <c r="F78" s="222">
        <v>2700</v>
      </c>
      <c r="G78" s="445">
        <v>3.5</v>
      </c>
      <c r="H78" s="446">
        <v>3.2</v>
      </c>
      <c r="J78" s="159"/>
      <c r="K78" s="159"/>
    </row>
    <row r="79" spans="1:11" ht="22.5" hidden="1">
      <c r="A79" s="100" t="s">
        <v>512</v>
      </c>
      <c r="B79" s="73" t="s">
        <v>177</v>
      </c>
      <c r="C79" s="78" t="s">
        <v>1808</v>
      </c>
      <c r="D79" s="187">
        <v>10490</v>
      </c>
      <c r="E79" s="195">
        <v>44800</v>
      </c>
      <c r="F79" s="222"/>
      <c r="G79" s="445"/>
      <c r="H79" s="447"/>
      <c r="K79" s="309"/>
    </row>
    <row r="80" spans="1:11" ht="15.75" hidden="1">
      <c r="A80" s="100" t="s">
        <v>513</v>
      </c>
      <c r="B80" s="73" t="s">
        <v>514</v>
      </c>
      <c r="C80" s="78"/>
      <c r="D80" s="187"/>
      <c r="E80" s="195">
        <v>0</v>
      </c>
      <c r="F80" s="222"/>
      <c r="G80" s="445"/>
      <c r="H80" s="447"/>
      <c r="K80" s="309"/>
    </row>
    <row r="81" spans="1:11" ht="24" hidden="1">
      <c r="A81" s="100" t="s">
        <v>515</v>
      </c>
      <c r="B81" s="73" t="s">
        <v>173</v>
      </c>
      <c r="C81" s="78" t="s">
        <v>1808</v>
      </c>
      <c r="D81" s="187">
        <v>10490</v>
      </c>
      <c r="E81" s="195">
        <v>44800</v>
      </c>
      <c r="F81" s="222"/>
      <c r="G81" s="445"/>
      <c r="H81" s="447"/>
      <c r="K81" s="309"/>
    </row>
    <row r="82" spans="1:11" ht="15.75">
      <c r="A82" s="100" t="s">
        <v>516</v>
      </c>
      <c r="B82" s="73" t="s">
        <v>517</v>
      </c>
      <c r="C82" s="78"/>
      <c r="D82" s="187"/>
      <c r="E82" s="195"/>
      <c r="F82" s="222"/>
      <c r="G82" s="445"/>
      <c r="H82" s="447"/>
      <c r="K82" s="309"/>
    </row>
    <row r="83" spans="1:11" ht="24" hidden="1">
      <c r="A83" s="100" t="s">
        <v>518</v>
      </c>
      <c r="B83" s="73" t="s">
        <v>173</v>
      </c>
      <c r="C83" s="78" t="s">
        <v>1808</v>
      </c>
      <c r="D83" s="187">
        <v>10490</v>
      </c>
      <c r="E83" s="195">
        <v>44800</v>
      </c>
      <c r="F83" s="222"/>
      <c r="G83" s="445"/>
      <c r="H83" s="447"/>
      <c r="K83" s="309"/>
    </row>
    <row r="84" spans="1:11" ht="24">
      <c r="A84" s="100" t="s">
        <v>519</v>
      </c>
      <c r="B84" s="73" t="s">
        <v>175</v>
      </c>
      <c r="C84" s="78" t="s">
        <v>1808</v>
      </c>
      <c r="D84" s="187">
        <v>10490</v>
      </c>
      <c r="E84" s="195">
        <v>68100</v>
      </c>
      <c r="F84" s="222">
        <v>3000</v>
      </c>
      <c r="G84" s="445">
        <v>3.6</v>
      </c>
      <c r="H84" s="446">
        <v>3.2</v>
      </c>
      <c r="J84" s="159"/>
      <c r="K84" s="159"/>
    </row>
    <row r="85" spans="1:11" ht="15.75">
      <c r="A85" s="100" t="s">
        <v>520</v>
      </c>
      <c r="B85" s="73" t="s">
        <v>521</v>
      </c>
      <c r="C85" s="78"/>
      <c r="D85" s="187"/>
      <c r="E85" s="195"/>
      <c r="F85" s="222"/>
      <c r="G85" s="445"/>
      <c r="H85" s="447"/>
      <c r="K85" s="309"/>
    </row>
    <row r="86" spans="1:11" ht="24" hidden="1">
      <c r="A86" s="100" t="s">
        <v>522</v>
      </c>
      <c r="B86" s="73" t="s">
        <v>173</v>
      </c>
      <c r="C86" s="78" t="s">
        <v>1808</v>
      </c>
      <c r="D86" s="187">
        <v>15740</v>
      </c>
      <c r="E86" s="195">
        <v>67200</v>
      </c>
      <c r="F86" s="222"/>
      <c r="G86" s="445"/>
      <c r="H86" s="447"/>
      <c r="K86" s="309"/>
    </row>
    <row r="87" spans="1:11" ht="24">
      <c r="A87" s="100" t="s">
        <v>523</v>
      </c>
      <c r="B87" s="73" t="s">
        <v>175</v>
      </c>
      <c r="C87" s="78" t="s">
        <v>1808</v>
      </c>
      <c r="D87" s="187">
        <v>15740</v>
      </c>
      <c r="E87" s="195">
        <v>102100</v>
      </c>
      <c r="F87" s="222">
        <v>3000</v>
      </c>
      <c r="G87" s="445">
        <v>5.300000000000001</v>
      </c>
      <c r="H87" s="446">
        <v>4.7</v>
      </c>
      <c r="J87" s="159"/>
      <c r="K87" s="159"/>
    </row>
    <row r="88" spans="1:11" ht="12.75" customHeight="1">
      <c r="A88" s="100" t="s">
        <v>524</v>
      </c>
      <c r="B88" s="73" t="s">
        <v>525</v>
      </c>
      <c r="C88" s="78"/>
      <c r="D88" s="187"/>
      <c r="E88" s="195"/>
      <c r="F88" s="222"/>
      <c r="G88" s="445"/>
      <c r="H88" s="447"/>
      <c r="K88" s="309"/>
    </row>
    <row r="89" spans="1:11" ht="24" hidden="1">
      <c r="A89" s="100" t="s">
        <v>526</v>
      </c>
      <c r="B89" s="73" t="s">
        <v>173</v>
      </c>
      <c r="C89" s="78" t="s">
        <v>1808</v>
      </c>
      <c r="D89" s="187">
        <v>15740</v>
      </c>
      <c r="E89" s="195">
        <v>67200</v>
      </c>
      <c r="F89" s="222"/>
      <c r="G89" s="445"/>
      <c r="H89" s="447"/>
      <c r="K89" s="309"/>
    </row>
    <row r="90" spans="1:11" ht="24">
      <c r="A90" s="100" t="s">
        <v>527</v>
      </c>
      <c r="B90" s="73" t="s">
        <v>175</v>
      </c>
      <c r="C90" s="78" t="s">
        <v>1808</v>
      </c>
      <c r="D90" s="187">
        <v>15740</v>
      </c>
      <c r="E90" s="195">
        <v>102100</v>
      </c>
      <c r="F90" s="222">
        <v>3600</v>
      </c>
      <c r="G90" s="445">
        <v>5.300000000000001</v>
      </c>
      <c r="H90" s="446">
        <v>4.800000000000001</v>
      </c>
      <c r="J90" s="159"/>
      <c r="K90" s="159"/>
    </row>
    <row r="91" spans="1:11" ht="24">
      <c r="A91" s="100" t="s">
        <v>528</v>
      </c>
      <c r="B91" s="73" t="s">
        <v>529</v>
      </c>
      <c r="C91" s="78"/>
      <c r="D91" s="187"/>
      <c r="E91" s="195"/>
      <c r="F91" s="222"/>
      <c r="G91" s="445"/>
      <c r="H91" s="447"/>
      <c r="K91" s="309"/>
    </row>
    <row r="92" spans="1:11" ht="24" hidden="1">
      <c r="A92" s="100" t="s">
        <v>530</v>
      </c>
      <c r="B92" s="73" t="s">
        <v>173</v>
      </c>
      <c r="C92" s="78" t="s">
        <v>1808</v>
      </c>
      <c r="D92" s="187">
        <v>26230</v>
      </c>
      <c r="E92" s="195">
        <v>112100</v>
      </c>
      <c r="F92" s="222"/>
      <c r="G92" s="445"/>
      <c r="H92" s="447"/>
      <c r="K92" s="309"/>
    </row>
    <row r="93" spans="1:11" ht="24">
      <c r="A93" s="100" t="s">
        <v>531</v>
      </c>
      <c r="B93" s="73" t="s">
        <v>175</v>
      </c>
      <c r="C93" s="78" t="s">
        <v>1808</v>
      </c>
      <c r="D93" s="187">
        <v>26230</v>
      </c>
      <c r="E93" s="195">
        <v>170100</v>
      </c>
      <c r="F93" s="222">
        <v>3600</v>
      </c>
      <c r="G93" s="445">
        <v>8.700000000000001</v>
      </c>
      <c r="H93" s="446">
        <v>7.800000000000001</v>
      </c>
      <c r="J93" s="159"/>
      <c r="K93" s="159"/>
    </row>
    <row r="94" spans="1:11" ht="36" hidden="1">
      <c r="A94" s="100" t="s">
        <v>532</v>
      </c>
      <c r="B94" s="73" t="s">
        <v>533</v>
      </c>
      <c r="C94" s="78"/>
      <c r="D94" s="187"/>
      <c r="E94" s="195">
        <v>0</v>
      </c>
      <c r="F94" s="222"/>
      <c r="G94" s="445"/>
      <c r="H94" s="447"/>
      <c r="K94" s="309"/>
    </row>
    <row r="95" spans="1:11" ht="24" hidden="1">
      <c r="A95" s="100" t="s">
        <v>534</v>
      </c>
      <c r="B95" s="73" t="s">
        <v>173</v>
      </c>
      <c r="C95" s="78" t="s">
        <v>1808</v>
      </c>
      <c r="D95" s="187">
        <v>26230</v>
      </c>
      <c r="E95" s="195">
        <v>112100</v>
      </c>
      <c r="F95" s="222"/>
      <c r="G95" s="445"/>
      <c r="H95" s="447"/>
      <c r="K95" s="309"/>
    </row>
    <row r="96" spans="1:11" ht="24" hidden="1">
      <c r="A96" s="100" t="s">
        <v>535</v>
      </c>
      <c r="B96" s="73" t="s">
        <v>175</v>
      </c>
      <c r="C96" s="78" t="s">
        <v>1808</v>
      </c>
      <c r="D96" s="187">
        <v>37220</v>
      </c>
      <c r="E96" s="195">
        <v>112100</v>
      </c>
      <c r="F96" s="222"/>
      <c r="G96" s="445"/>
      <c r="H96" s="447"/>
      <c r="K96" s="309"/>
    </row>
    <row r="97" spans="1:11" ht="22.5" hidden="1">
      <c r="A97" s="276" t="s">
        <v>2043</v>
      </c>
      <c r="B97" s="186" t="s">
        <v>177</v>
      </c>
      <c r="C97" s="145" t="s">
        <v>1808</v>
      </c>
      <c r="D97" s="187">
        <v>35130</v>
      </c>
      <c r="E97" s="195">
        <v>112100</v>
      </c>
      <c r="F97" s="222"/>
      <c r="G97" s="445"/>
      <c r="H97" s="447"/>
      <c r="K97" s="309"/>
    </row>
    <row r="98" spans="1:11" ht="13.5" customHeight="1">
      <c r="A98" s="100" t="s">
        <v>844</v>
      </c>
      <c r="B98" s="73" t="s">
        <v>536</v>
      </c>
      <c r="C98" s="78"/>
      <c r="D98" s="187"/>
      <c r="E98" s="195"/>
      <c r="F98" s="222"/>
      <c r="G98" s="445"/>
      <c r="H98" s="447"/>
      <c r="K98" s="309"/>
    </row>
    <row r="99" spans="1:11" ht="12.75" customHeight="1">
      <c r="A99" s="100" t="s">
        <v>537</v>
      </c>
      <c r="B99" s="73" t="s">
        <v>538</v>
      </c>
      <c r="C99" s="78"/>
      <c r="D99" s="187"/>
      <c r="E99" s="195"/>
      <c r="F99" s="222"/>
      <c r="G99" s="445"/>
      <c r="H99" s="447"/>
      <c r="K99" s="309"/>
    </row>
    <row r="100" spans="1:11" ht="24" hidden="1">
      <c r="A100" s="100" t="s">
        <v>539</v>
      </c>
      <c r="B100" s="73" t="s">
        <v>173</v>
      </c>
      <c r="C100" s="78" t="s">
        <v>1808</v>
      </c>
      <c r="D100" s="187">
        <v>10490</v>
      </c>
      <c r="E100" s="195">
        <v>22800</v>
      </c>
      <c r="F100" s="222"/>
      <c r="G100" s="445"/>
      <c r="H100" s="447"/>
      <c r="K100" s="309"/>
    </row>
    <row r="101" spans="1:11" ht="24">
      <c r="A101" s="100" t="s">
        <v>540</v>
      </c>
      <c r="B101" s="73" t="s">
        <v>175</v>
      </c>
      <c r="C101" s="78" t="s">
        <v>1808</v>
      </c>
      <c r="D101" s="187">
        <v>14880</v>
      </c>
      <c r="E101" s="195">
        <v>68100</v>
      </c>
      <c r="F101" s="222">
        <v>2700</v>
      </c>
      <c r="G101" s="445">
        <v>3.5</v>
      </c>
      <c r="H101" s="446">
        <v>3.2</v>
      </c>
      <c r="J101" s="159"/>
      <c r="K101" s="159"/>
    </row>
    <row r="102" spans="1:11" s="289" customFormat="1" ht="13.5" customHeight="1" hidden="1">
      <c r="A102" s="290" t="s">
        <v>2044</v>
      </c>
      <c r="B102" s="291" t="s">
        <v>177</v>
      </c>
      <c r="C102" s="292" t="s">
        <v>1808</v>
      </c>
      <c r="D102" s="286">
        <v>14050</v>
      </c>
      <c r="E102" s="299">
        <v>22800</v>
      </c>
      <c r="F102" s="300">
        <v>2450</v>
      </c>
      <c r="G102" s="448"/>
      <c r="H102" s="449"/>
      <c r="K102" s="309"/>
    </row>
    <row r="103" spans="1:11" ht="14.25" customHeight="1">
      <c r="A103" s="100" t="s">
        <v>541</v>
      </c>
      <c r="B103" s="73" t="s">
        <v>542</v>
      </c>
      <c r="C103" s="78"/>
      <c r="D103" s="187"/>
      <c r="E103" s="195"/>
      <c r="F103" s="222"/>
      <c r="G103" s="445"/>
      <c r="H103" s="447"/>
      <c r="K103" s="309"/>
    </row>
    <row r="104" spans="1:11" ht="24" hidden="1">
      <c r="A104" s="100" t="s">
        <v>543</v>
      </c>
      <c r="B104" s="73" t="s">
        <v>173</v>
      </c>
      <c r="C104" s="78" t="s">
        <v>1808</v>
      </c>
      <c r="D104" s="187">
        <v>13120</v>
      </c>
      <c r="E104" s="195">
        <v>56000</v>
      </c>
      <c r="F104" s="222"/>
      <c r="G104" s="445"/>
      <c r="H104" s="447"/>
      <c r="K104" s="309"/>
    </row>
    <row r="105" spans="1:11" ht="24">
      <c r="A105" s="100" t="s">
        <v>544</v>
      </c>
      <c r="B105" s="73" t="s">
        <v>175</v>
      </c>
      <c r="C105" s="78" t="s">
        <v>1808</v>
      </c>
      <c r="D105" s="187">
        <v>18600</v>
      </c>
      <c r="E105" s="195">
        <v>85100</v>
      </c>
      <c r="F105" s="222">
        <v>3300</v>
      </c>
      <c r="G105" s="445">
        <v>4.4</v>
      </c>
      <c r="H105" s="446">
        <v>4</v>
      </c>
      <c r="J105" s="159"/>
      <c r="K105" s="159"/>
    </row>
    <row r="106" spans="1:11" ht="22.5" hidden="1">
      <c r="A106" s="276" t="s">
        <v>2045</v>
      </c>
      <c r="B106" s="186" t="s">
        <v>177</v>
      </c>
      <c r="C106" s="145" t="s">
        <v>1808</v>
      </c>
      <c r="D106" s="187">
        <v>17560</v>
      </c>
      <c r="E106" s="195">
        <v>56000</v>
      </c>
      <c r="F106" s="222"/>
      <c r="G106" s="445"/>
      <c r="H106" s="447"/>
      <c r="K106" s="309"/>
    </row>
    <row r="107" spans="1:11" ht="15.75" hidden="1">
      <c r="A107" s="100" t="s">
        <v>545</v>
      </c>
      <c r="B107" s="73" t="s">
        <v>546</v>
      </c>
      <c r="C107" s="78"/>
      <c r="D107" s="187"/>
      <c r="E107" s="195">
        <v>0</v>
      </c>
      <c r="F107" s="222"/>
      <c r="G107" s="445"/>
      <c r="H107" s="447"/>
      <c r="K107" s="309"/>
    </row>
    <row r="108" spans="1:11" ht="24" hidden="1">
      <c r="A108" s="100" t="s">
        <v>547</v>
      </c>
      <c r="B108" s="73" t="s">
        <v>173</v>
      </c>
      <c r="C108" s="78" t="s">
        <v>1808</v>
      </c>
      <c r="D108" s="187">
        <v>5250</v>
      </c>
      <c r="E108" s="195">
        <v>22400</v>
      </c>
      <c r="F108" s="222"/>
      <c r="G108" s="445"/>
      <c r="H108" s="447"/>
      <c r="K108" s="309"/>
    </row>
    <row r="109" spans="1:11" ht="24" hidden="1">
      <c r="A109" s="100" t="s">
        <v>548</v>
      </c>
      <c r="B109" s="73" t="s">
        <v>175</v>
      </c>
      <c r="C109" s="78" t="s">
        <v>1808</v>
      </c>
      <c r="D109" s="187">
        <v>5250</v>
      </c>
      <c r="E109" s="195">
        <v>22400</v>
      </c>
      <c r="F109" s="222"/>
      <c r="G109" s="445"/>
      <c r="H109" s="447"/>
      <c r="K109" s="309"/>
    </row>
    <row r="110" spans="1:11" ht="15.75" hidden="1">
      <c r="A110" s="100" t="s">
        <v>549</v>
      </c>
      <c r="B110" s="73" t="s">
        <v>550</v>
      </c>
      <c r="C110" s="78"/>
      <c r="D110" s="187"/>
      <c r="E110" s="195">
        <v>0</v>
      </c>
      <c r="F110" s="222"/>
      <c r="G110" s="445"/>
      <c r="H110" s="447"/>
      <c r="K110" s="309"/>
    </row>
    <row r="111" spans="1:11" ht="24" hidden="1">
      <c r="A111" s="100" t="s">
        <v>551</v>
      </c>
      <c r="B111" s="73" t="s">
        <v>173</v>
      </c>
      <c r="C111" s="78" t="s">
        <v>1808</v>
      </c>
      <c r="D111" s="187">
        <v>5250</v>
      </c>
      <c r="E111" s="195">
        <v>22400</v>
      </c>
      <c r="F111" s="222"/>
      <c r="G111" s="445"/>
      <c r="H111" s="447"/>
      <c r="K111" s="309"/>
    </row>
    <row r="112" spans="1:11" ht="24" hidden="1">
      <c r="A112" s="100" t="s">
        <v>552</v>
      </c>
      <c r="B112" s="73" t="s">
        <v>175</v>
      </c>
      <c r="C112" s="78" t="s">
        <v>1808</v>
      </c>
      <c r="D112" s="187">
        <v>5250</v>
      </c>
      <c r="E112" s="195">
        <v>22400</v>
      </c>
      <c r="F112" s="222"/>
      <c r="G112" s="445"/>
      <c r="H112" s="447"/>
      <c r="K112" s="309"/>
    </row>
    <row r="113" spans="1:11" ht="15.75" hidden="1">
      <c r="A113" s="100" t="s">
        <v>553</v>
      </c>
      <c r="B113" s="73" t="s">
        <v>554</v>
      </c>
      <c r="C113" s="78"/>
      <c r="D113" s="187"/>
      <c r="E113" s="195">
        <v>0</v>
      </c>
      <c r="F113" s="222"/>
      <c r="G113" s="445"/>
      <c r="H113" s="447"/>
      <c r="K113" s="309"/>
    </row>
    <row r="114" spans="1:11" ht="24" hidden="1">
      <c r="A114" s="100" t="s">
        <v>555</v>
      </c>
      <c r="B114" s="73" t="s">
        <v>173</v>
      </c>
      <c r="C114" s="78" t="s">
        <v>1808</v>
      </c>
      <c r="D114" s="187">
        <v>7870</v>
      </c>
      <c r="E114" s="195">
        <v>33600</v>
      </c>
      <c r="F114" s="222"/>
      <c r="G114" s="445"/>
      <c r="H114" s="447"/>
      <c r="K114" s="309"/>
    </row>
    <row r="115" spans="1:11" ht="24" hidden="1">
      <c r="A115" s="100" t="s">
        <v>556</v>
      </c>
      <c r="B115" s="73" t="s">
        <v>175</v>
      </c>
      <c r="C115" s="78" t="s">
        <v>1808</v>
      </c>
      <c r="D115" s="187">
        <v>7870</v>
      </c>
      <c r="E115" s="195">
        <v>33600</v>
      </c>
      <c r="F115" s="222"/>
      <c r="G115" s="445"/>
      <c r="H115" s="447"/>
      <c r="K115" s="309"/>
    </row>
    <row r="116" spans="1:11" ht="15.75" hidden="1">
      <c r="A116" s="100" t="s">
        <v>557</v>
      </c>
      <c r="B116" s="73" t="s">
        <v>558</v>
      </c>
      <c r="C116" s="78"/>
      <c r="D116" s="187"/>
      <c r="E116" s="195">
        <v>0</v>
      </c>
      <c r="F116" s="222"/>
      <c r="G116" s="445"/>
      <c r="H116" s="447"/>
      <c r="K116" s="309"/>
    </row>
    <row r="117" spans="1:11" ht="24" hidden="1">
      <c r="A117" s="100" t="s">
        <v>559</v>
      </c>
      <c r="B117" s="73" t="s">
        <v>173</v>
      </c>
      <c r="C117" s="78" t="s">
        <v>1808</v>
      </c>
      <c r="D117" s="187">
        <v>10490</v>
      </c>
      <c r="E117" s="195">
        <v>44800</v>
      </c>
      <c r="F117" s="222"/>
      <c r="G117" s="445"/>
      <c r="H117" s="447"/>
      <c r="K117" s="309"/>
    </row>
    <row r="118" spans="1:11" ht="24" hidden="1">
      <c r="A118" s="100" t="s">
        <v>560</v>
      </c>
      <c r="B118" s="73" t="s">
        <v>175</v>
      </c>
      <c r="C118" s="78" t="s">
        <v>1808</v>
      </c>
      <c r="D118" s="187">
        <v>10490</v>
      </c>
      <c r="E118" s="195">
        <v>44800</v>
      </c>
      <c r="F118" s="222"/>
      <c r="G118" s="445"/>
      <c r="H118" s="447"/>
      <c r="K118" s="309"/>
    </row>
    <row r="119" spans="1:11" ht="12" customHeight="1">
      <c r="A119" s="100" t="s">
        <v>561</v>
      </c>
      <c r="B119" s="73" t="s">
        <v>562</v>
      </c>
      <c r="C119" s="78"/>
      <c r="D119" s="187"/>
      <c r="E119" s="195"/>
      <c r="F119" s="222"/>
      <c r="G119" s="445"/>
      <c r="H119" s="447"/>
      <c r="K119" s="309"/>
    </row>
    <row r="120" spans="1:11" ht="24" hidden="1">
      <c r="A120" s="100" t="s">
        <v>563</v>
      </c>
      <c r="B120" s="73" t="s">
        <v>173</v>
      </c>
      <c r="C120" s="78" t="s">
        <v>1808</v>
      </c>
      <c r="D120" s="187">
        <v>10490</v>
      </c>
      <c r="E120" s="195">
        <v>44800</v>
      </c>
      <c r="F120" s="222"/>
      <c r="G120" s="445"/>
      <c r="H120" s="447"/>
      <c r="K120" s="309"/>
    </row>
    <row r="121" spans="1:11" ht="24">
      <c r="A121" s="100" t="s">
        <v>564</v>
      </c>
      <c r="B121" s="73" t="s">
        <v>175</v>
      </c>
      <c r="C121" s="78" t="s">
        <v>1808</v>
      </c>
      <c r="D121" s="187">
        <v>10490</v>
      </c>
      <c r="E121" s="195">
        <v>68100</v>
      </c>
      <c r="F121" s="222">
        <v>2700</v>
      </c>
      <c r="G121" s="445">
        <v>3.5</v>
      </c>
      <c r="H121" s="446">
        <v>3.2</v>
      </c>
      <c r="J121" s="159"/>
      <c r="K121" s="159"/>
    </row>
    <row r="122" spans="1:11" ht="15.75">
      <c r="A122" s="100" t="s">
        <v>565</v>
      </c>
      <c r="B122" s="73" t="s">
        <v>566</v>
      </c>
      <c r="C122" s="78"/>
      <c r="D122" s="187"/>
      <c r="E122" s="195"/>
      <c r="F122" s="222"/>
      <c r="G122" s="445"/>
      <c r="H122" s="447"/>
      <c r="K122" s="309"/>
    </row>
    <row r="123" spans="1:11" ht="24" hidden="1">
      <c r="A123" s="100" t="s">
        <v>567</v>
      </c>
      <c r="B123" s="73" t="s">
        <v>173</v>
      </c>
      <c r="C123" s="78" t="s">
        <v>1808</v>
      </c>
      <c r="D123" s="187">
        <v>10490</v>
      </c>
      <c r="E123" s="195">
        <v>44800</v>
      </c>
      <c r="F123" s="222"/>
      <c r="G123" s="445"/>
      <c r="H123" s="447"/>
      <c r="K123" s="309"/>
    </row>
    <row r="124" spans="1:11" ht="24">
      <c r="A124" s="100" t="s">
        <v>568</v>
      </c>
      <c r="B124" s="73" t="s">
        <v>175</v>
      </c>
      <c r="C124" s="78" t="s">
        <v>1808</v>
      </c>
      <c r="D124" s="187">
        <v>10490</v>
      </c>
      <c r="E124" s="195">
        <v>68100</v>
      </c>
      <c r="F124" s="222">
        <v>2700</v>
      </c>
      <c r="G124" s="445">
        <v>3.5</v>
      </c>
      <c r="H124" s="446">
        <v>3.2</v>
      </c>
      <c r="J124" s="159"/>
      <c r="K124" s="159"/>
    </row>
    <row r="125" spans="1:11" ht="12" customHeight="1">
      <c r="A125" s="100" t="s">
        <v>569</v>
      </c>
      <c r="B125" s="73" t="s">
        <v>570</v>
      </c>
      <c r="C125" s="78"/>
      <c r="D125" s="187"/>
      <c r="E125" s="195"/>
      <c r="F125" s="222"/>
      <c r="G125" s="445"/>
      <c r="H125" s="447"/>
      <c r="K125" s="309"/>
    </row>
    <row r="126" spans="1:11" ht="24" hidden="1">
      <c r="A126" s="100" t="s">
        <v>571</v>
      </c>
      <c r="B126" s="73" t="s">
        <v>173</v>
      </c>
      <c r="C126" s="78" t="s">
        <v>1808</v>
      </c>
      <c r="D126" s="187">
        <v>5250</v>
      </c>
      <c r="E126" s="195">
        <v>6850</v>
      </c>
      <c r="F126" s="222"/>
      <c r="G126" s="445"/>
      <c r="H126" s="447"/>
      <c r="K126" s="309"/>
    </row>
    <row r="127" spans="1:11" ht="24">
      <c r="A127" s="100" t="s">
        <v>572</v>
      </c>
      <c r="B127" s="73" t="s">
        <v>175</v>
      </c>
      <c r="C127" s="78" t="s">
        <v>1808</v>
      </c>
      <c r="D127" s="187">
        <v>5250</v>
      </c>
      <c r="E127" s="195">
        <v>34100</v>
      </c>
      <c r="F127" s="222">
        <v>2700</v>
      </c>
      <c r="G127" s="445">
        <v>1.8</v>
      </c>
      <c r="H127" s="446">
        <v>1.7000000000000002</v>
      </c>
      <c r="J127" s="159"/>
      <c r="K127" s="159"/>
    </row>
    <row r="128" spans="1:11" ht="22.5" hidden="1">
      <c r="A128" s="100" t="s">
        <v>573</v>
      </c>
      <c r="B128" s="73" t="s">
        <v>177</v>
      </c>
      <c r="C128" s="78" t="s">
        <v>1808</v>
      </c>
      <c r="D128" s="187">
        <v>5250</v>
      </c>
      <c r="E128" s="195">
        <v>6850</v>
      </c>
      <c r="F128" s="222"/>
      <c r="G128" s="445"/>
      <c r="H128" s="447"/>
      <c r="K128" s="309"/>
    </row>
    <row r="129" spans="1:11" ht="15.75" hidden="1">
      <c r="A129" s="100" t="s">
        <v>574</v>
      </c>
      <c r="B129" s="73" t="s">
        <v>575</v>
      </c>
      <c r="C129" s="78"/>
      <c r="D129" s="187"/>
      <c r="E129" s="195"/>
      <c r="F129" s="222"/>
      <c r="G129" s="445"/>
      <c r="H129" s="447"/>
      <c r="K129" s="309"/>
    </row>
    <row r="130" spans="1:11" ht="24" hidden="1">
      <c r="A130" s="100" t="s">
        <v>576</v>
      </c>
      <c r="B130" s="73" t="s">
        <v>173</v>
      </c>
      <c r="C130" s="78" t="s">
        <v>1808</v>
      </c>
      <c r="D130" s="187">
        <v>5250</v>
      </c>
      <c r="E130" s="195">
        <v>6850</v>
      </c>
      <c r="F130" s="222"/>
      <c r="G130" s="445"/>
      <c r="H130" s="447"/>
      <c r="K130" s="309"/>
    </row>
    <row r="131" spans="1:11" ht="15.75" hidden="1">
      <c r="A131" s="100" t="s">
        <v>578</v>
      </c>
      <c r="B131" s="73" t="s">
        <v>579</v>
      </c>
      <c r="C131" s="78"/>
      <c r="D131" s="187"/>
      <c r="E131" s="195"/>
      <c r="F131" s="222"/>
      <c r="G131" s="445"/>
      <c r="H131" s="447"/>
      <c r="K131" s="309"/>
    </row>
    <row r="132" spans="1:11" ht="24" hidden="1">
      <c r="A132" s="100" t="s">
        <v>580</v>
      </c>
      <c r="B132" s="73" t="s">
        <v>173</v>
      </c>
      <c r="C132" s="78" t="s">
        <v>1808</v>
      </c>
      <c r="D132" s="187">
        <v>5250</v>
      </c>
      <c r="E132" s="195">
        <v>6850</v>
      </c>
      <c r="F132" s="222"/>
      <c r="G132" s="445"/>
      <c r="H132" s="447"/>
      <c r="K132" s="309"/>
    </row>
    <row r="133" spans="1:11" ht="24" hidden="1">
      <c r="A133" s="100" t="s">
        <v>581</v>
      </c>
      <c r="B133" s="73" t="s">
        <v>175</v>
      </c>
      <c r="C133" s="78" t="s">
        <v>1808</v>
      </c>
      <c r="D133" s="187">
        <v>5250</v>
      </c>
      <c r="E133" s="195">
        <v>6850</v>
      </c>
      <c r="F133" s="222"/>
      <c r="G133" s="445"/>
      <c r="H133" s="447"/>
      <c r="K133" s="309"/>
    </row>
    <row r="134" spans="1:11" ht="12.75" customHeight="1">
      <c r="A134" s="100" t="s">
        <v>582</v>
      </c>
      <c r="B134" s="73" t="s">
        <v>583</v>
      </c>
      <c r="C134" s="78"/>
      <c r="D134" s="187"/>
      <c r="E134" s="195"/>
      <c r="F134" s="222"/>
      <c r="G134" s="445"/>
      <c r="H134" s="447"/>
      <c r="K134" s="309"/>
    </row>
    <row r="135" spans="1:11" ht="25.5" customHeight="1">
      <c r="A135" s="100" t="s">
        <v>584</v>
      </c>
      <c r="B135" s="73" t="s">
        <v>173</v>
      </c>
      <c r="C135" s="78" t="s">
        <v>1808</v>
      </c>
      <c r="D135" s="187">
        <v>23610</v>
      </c>
      <c r="E135" s="195">
        <v>153100</v>
      </c>
      <c r="F135" s="222">
        <v>3300</v>
      </c>
      <c r="G135" s="445">
        <v>7.800000000000001</v>
      </c>
      <c r="H135" s="446">
        <v>7</v>
      </c>
      <c r="J135" s="159"/>
      <c r="K135" s="159"/>
    </row>
    <row r="136" spans="1:11" ht="15.75" hidden="1">
      <c r="A136" s="100" t="s">
        <v>585</v>
      </c>
      <c r="B136" s="73" t="s">
        <v>586</v>
      </c>
      <c r="C136" s="78"/>
      <c r="D136" s="187"/>
      <c r="E136" s="195"/>
      <c r="F136" s="222"/>
      <c r="G136" s="445"/>
      <c r="H136" s="447"/>
      <c r="K136" s="309"/>
    </row>
    <row r="137" spans="1:11" ht="24" hidden="1">
      <c r="A137" s="100" t="s">
        <v>587</v>
      </c>
      <c r="B137" s="73" t="s">
        <v>173</v>
      </c>
      <c r="C137" s="78" t="s">
        <v>1808</v>
      </c>
      <c r="D137" s="187">
        <v>7870</v>
      </c>
      <c r="E137" s="195">
        <v>10250</v>
      </c>
      <c r="F137" s="222"/>
      <c r="G137" s="445"/>
      <c r="H137" s="447"/>
      <c r="K137" s="309"/>
    </row>
    <row r="138" spans="1:11" ht="15.75" hidden="1">
      <c r="A138" s="100" t="s">
        <v>588</v>
      </c>
      <c r="B138" s="75" t="s">
        <v>589</v>
      </c>
      <c r="C138" s="78"/>
      <c r="D138" s="187"/>
      <c r="E138" s="195"/>
      <c r="F138" s="222"/>
      <c r="G138" s="445"/>
      <c r="H138" s="447"/>
      <c r="K138" s="309"/>
    </row>
    <row r="139" spans="1:11" ht="24.75" hidden="1">
      <c r="A139" s="100" t="s">
        <v>590</v>
      </c>
      <c r="B139" s="275" t="s">
        <v>173</v>
      </c>
      <c r="C139" s="78" t="s">
        <v>1808</v>
      </c>
      <c r="D139" s="187">
        <v>13120</v>
      </c>
      <c r="E139" s="195">
        <v>17100</v>
      </c>
      <c r="F139" s="222"/>
      <c r="G139" s="445"/>
      <c r="H139" s="447"/>
      <c r="K139" s="309"/>
    </row>
    <row r="140" spans="1:11" ht="15.75" hidden="1">
      <c r="A140" s="100" t="s">
        <v>591</v>
      </c>
      <c r="B140" s="73" t="s">
        <v>592</v>
      </c>
      <c r="C140" s="78"/>
      <c r="D140" s="187"/>
      <c r="E140" s="195"/>
      <c r="F140" s="222"/>
      <c r="G140" s="445"/>
      <c r="H140" s="447"/>
      <c r="K140" s="309"/>
    </row>
    <row r="141" spans="1:11" ht="24" hidden="1">
      <c r="A141" s="100" t="s">
        <v>593</v>
      </c>
      <c r="B141" s="73" t="s">
        <v>173</v>
      </c>
      <c r="C141" s="78" t="s">
        <v>1808</v>
      </c>
      <c r="D141" s="187">
        <v>15740</v>
      </c>
      <c r="E141" s="195">
        <v>20450</v>
      </c>
      <c r="F141" s="222"/>
      <c r="G141" s="445"/>
      <c r="H141" s="447"/>
      <c r="K141" s="309"/>
    </row>
    <row r="142" spans="1:11" ht="24" hidden="1">
      <c r="A142" s="100" t="s">
        <v>594</v>
      </c>
      <c r="B142" s="73" t="s">
        <v>175</v>
      </c>
      <c r="C142" s="78" t="s">
        <v>1808</v>
      </c>
      <c r="D142" s="187">
        <v>15740</v>
      </c>
      <c r="E142" s="195">
        <v>20450</v>
      </c>
      <c r="F142" s="222"/>
      <c r="G142" s="445"/>
      <c r="H142" s="447"/>
      <c r="K142" s="309"/>
    </row>
    <row r="143" spans="1:11" ht="15.75" hidden="1">
      <c r="A143" s="100" t="s">
        <v>595</v>
      </c>
      <c r="B143" s="73" t="s">
        <v>596</v>
      </c>
      <c r="C143" s="78"/>
      <c r="D143" s="187"/>
      <c r="E143" s="195"/>
      <c r="F143" s="222"/>
      <c r="G143" s="445"/>
      <c r="H143" s="447"/>
      <c r="K143" s="309"/>
    </row>
    <row r="144" spans="1:11" ht="24" hidden="1">
      <c r="A144" s="100" t="s">
        <v>597</v>
      </c>
      <c r="B144" s="73" t="s">
        <v>173</v>
      </c>
      <c r="C144" s="78" t="s">
        <v>1808</v>
      </c>
      <c r="D144" s="187">
        <v>15740</v>
      </c>
      <c r="E144" s="195">
        <v>20450</v>
      </c>
      <c r="F144" s="222"/>
      <c r="G144" s="445"/>
      <c r="H144" s="447"/>
      <c r="K144" s="309"/>
    </row>
    <row r="145" spans="1:11" ht="11.25" customHeight="1">
      <c r="A145" s="100" t="s">
        <v>598</v>
      </c>
      <c r="B145" s="73" t="s">
        <v>599</v>
      </c>
      <c r="C145" s="78"/>
      <c r="D145" s="187"/>
      <c r="E145" s="195"/>
      <c r="F145" s="222"/>
      <c r="G145" s="445"/>
      <c r="H145" s="447"/>
      <c r="K145" s="309"/>
    </row>
    <row r="146" spans="1:11" s="289" customFormat="1" ht="24" customHeight="1" hidden="1">
      <c r="A146" s="290" t="s">
        <v>600</v>
      </c>
      <c r="B146" s="291" t="s">
        <v>173</v>
      </c>
      <c r="C146" s="292" t="s">
        <v>1808</v>
      </c>
      <c r="D146" s="286">
        <v>23610</v>
      </c>
      <c r="E146" s="299">
        <v>30700</v>
      </c>
      <c r="F146" s="300"/>
      <c r="G146" s="448"/>
      <c r="H146" s="449"/>
      <c r="K146" s="309"/>
    </row>
    <row r="147" spans="1:11" s="289" customFormat="1" ht="24" hidden="1">
      <c r="A147" s="283" t="s">
        <v>2046</v>
      </c>
      <c r="B147" s="284" t="s">
        <v>175</v>
      </c>
      <c r="C147" s="285" t="s">
        <v>1808</v>
      </c>
      <c r="D147" s="286">
        <v>31620</v>
      </c>
      <c r="E147" s="299">
        <v>153100</v>
      </c>
      <c r="F147" s="300">
        <v>2650</v>
      </c>
      <c r="G147" s="448"/>
      <c r="H147" s="449"/>
      <c r="K147" s="309"/>
    </row>
    <row r="148" spans="1:11" s="289" customFormat="1" ht="24" customHeight="1" hidden="1">
      <c r="A148" s="290" t="s">
        <v>601</v>
      </c>
      <c r="B148" s="291" t="s">
        <v>602</v>
      </c>
      <c r="C148" s="292"/>
      <c r="D148" s="286"/>
      <c r="E148" s="299"/>
      <c r="F148" s="300"/>
      <c r="G148" s="448"/>
      <c r="H148" s="449"/>
      <c r="K148" s="309"/>
    </row>
    <row r="149" spans="1:11" s="289" customFormat="1" ht="24" hidden="1">
      <c r="A149" s="290" t="s">
        <v>603</v>
      </c>
      <c r="B149" s="291" t="s">
        <v>173</v>
      </c>
      <c r="C149" s="292" t="s">
        <v>1808</v>
      </c>
      <c r="D149" s="286">
        <v>15740</v>
      </c>
      <c r="E149" s="299">
        <v>20450</v>
      </c>
      <c r="F149" s="300"/>
      <c r="G149" s="448"/>
      <c r="H149" s="449"/>
      <c r="K149" s="309"/>
    </row>
    <row r="150" spans="1:11" s="289" customFormat="1" ht="24" hidden="1">
      <c r="A150" s="283" t="s">
        <v>2047</v>
      </c>
      <c r="B150" s="284" t="s">
        <v>175</v>
      </c>
      <c r="C150" s="285" t="s">
        <v>1808</v>
      </c>
      <c r="D150" s="286">
        <v>21080</v>
      </c>
      <c r="E150" s="299">
        <v>0</v>
      </c>
      <c r="F150" s="300">
        <v>2800</v>
      </c>
      <c r="G150" s="448"/>
      <c r="H150" s="449"/>
      <c r="K150" s="309"/>
    </row>
    <row r="151" spans="1:11" ht="36" hidden="1">
      <c r="A151" s="100" t="s">
        <v>604</v>
      </c>
      <c r="B151" s="73" t="s">
        <v>605</v>
      </c>
      <c r="C151" s="78"/>
      <c r="D151" s="187"/>
      <c r="E151" s="195"/>
      <c r="F151" s="222"/>
      <c r="G151" s="445"/>
      <c r="H151" s="447"/>
      <c r="K151" s="309"/>
    </row>
    <row r="152" spans="1:11" ht="24" hidden="1">
      <c r="A152" s="100" t="s">
        <v>606</v>
      </c>
      <c r="B152" s="73" t="s">
        <v>173</v>
      </c>
      <c r="C152" s="78" t="s">
        <v>1808</v>
      </c>
      <c r="D152" s="187">
        <v>15740</v>
      </c>
      <c r="E152" s="195">
        <v>20450</v>
      </c>
      <c r="F152" s="222"/>
      <c r="G152" s="445"/>
      <c r="H152" s="447"/>
      <c r="K152" s="309"/>
    </row>
    <row r="153" spans="1:11" ht="15.75" hidden="1">
      <c r="A153" s="100" t="s">
        <v>607</v>
      </c>
      <c r="B153" s="73" t="s">
        <v>608</v>
      </c>
      <c r="C153" s="78"/>
      <c r="D153" s="187"/>
      <c r="E153" s="195"/>
      <c r="F153" s="222"/>
      <c r="G153" s="445"/>
      <c r="H153" s="447"/>
      <c r="K153" s="309"/>
    </row>
    <row r="154" spans="1:11" ht="24" hidden="1">
      <c r="A154" s="100" t="s">
        <v>609</v>
      </c>
      <c r="B154" s="73" t="s">
        <v>173</v>
      </c>
      <c r="C154" s="78" t="s">
        <v>1808</v>
      </c>
      <c r="D154" s="187">
        <v>28490</v>
      </c>
      <c r="E154" s="195">
        <v>37000</v>
      </c>
      <c r="F154" s="222"/>
      <c r="G154" s="445"/>
      <c r="H154" s="447"/>
      <c r="K154" s="309"/>
    </row>
    <row r="155" spans="1:11" ht="15.75" hidden="1">
      <c r="A155" s="100" t="s">
        <v>610</v>
      </c>
      <c r="B155" s="73" t="s">
        <v>611</v>
      </c>
      <c r="C155" s="78"/>
      <c r="D155" s="187"/>
      <c r="E155" s="195"/>
      <c r="F155" s="222"/>
      <c r="G155" s="445"/>
      <c r="H155" s="447"/>
      <c r="K155" s="309"/>
    </row>
    <row r="156" spans="1:11" ht="24" hidden="1">
      <c r="A156" s="100" t="s">
        <v>612</v>
      </c>
      <c r="B156" s="73" t="s">
        <v>173</v>
      </c>
      <c r="C156" s="78" t="s">
        <v>1808</v>
      </c>
      <c r="D156" s="187">
        <v>9500</v>
      </c>
      <c r="E156" s="195">
        <v>12350</v>
      </c>
      <c r="F156" s="222"/>
      <c r="G156" s="445"/>
      <c r="H156" s="447"/>
      <c r="K156" s="309"/>
    </row>
    <row r="157" spans="1:11" ht="12.75" customHeight="1">
      <c r="A157" s="100" t="s">
        <v>1801</v>
      </c>
      <c r="B157" s="75" t="s">
        <v>613</v>
      </c>
      <c r="C157" s="78"/>
      <c r="D157" s="187"/>
      <c r="E157" s="195"/>
      <c r="F157" s="222"/>
      <c r="G157" s="445"/>
      <c r="H157" s="447"/>
      <c r="K157" s="309"/>
    </row>
    <row r="158" spans="1:11" ht="11.25" customHeight="1" hidden="1">
      <c r="A158" s="100" t="s">
        <v>614</v>
      </c>
      <c r="B158" s="75" t="s">
        <v>615</v>
      </c>
      <c r="C158" s="78"/>
      <c r="D158" s="187"/>
      <c r="E158" s="195"/>
      <c r="F158" s="222"/>
      <c r="G158" s="445"/>
      <c r="H158" s="447"/>
      <c r="K158" s="309"/>
    </row>
    <row r="159" spans="1:11" ht="11.25" customHeight="1" hidden="1">
      <c r="A159" s="100" t="s">
        <v>616</v>
      </c>
      <c r="B159" s="75" t="s">
        <v>617</v>
      </c>
      <c r="C159" s="78"/>
      <c r="D159" s="187"/>
      <c r="E159" s="195"/>
      <c r="F159" s="222"/>
      <c r="G159" s="445"/>
      <c r="H159" s="447"/>
      <c r="K159" s="309"/>
    </row>
    <row r="160" spans="1:11" ht="14.25" customHeight="1">
      <c r="A160" s="100" t="s">
        <v>618</v>
      </c>
      <c r="B160" s="73" t="s">
        <v>619</v>
      </c>
      <c r="C160" s="78" t="s">
        <v>1808</v>
      </c>
      <c r="D160" s="187">
        <v>5420</v>
      </c>
      <c r="E160" s="195">
        <v>51900</v>
      </c>
      <c r="F160" s="222">
        <v>4600</v>
      </c>
      <c r="G160" s="445">
        <v>2.8000000000000003</v>
      </c>
      <c r="H160" s="446">
        <v>2.5</v>
      </c>
      <c r="J160" s="159"/>
      <c r="K160" s="159"/>
    </row>
    <row r="161" spans="1:11" ht="24" hidden="1">
      <c r="A161" s="100" t="s">
        <v>620</v>
      </c>
      <c r="B161" s="73" t="s">
        <v>621</v>
      </c>
      <c r="C161" s="78" t="s">
        <v>1808</v>
      </c>
      <c r="D161" s="187">
        <v>8510</v>
      </c>
      <c r="E161" s="195">
        <v>11050</v>
      </c>
      <c r="F161" s="222"/>
      <c r="G161" s="445"/>
      <c r="H161" s="447"/>
      <c r="K161" s="309"/>
    </row>
    <row r="162" spans="1:11" ht="22.5" hidden="1">
      <c r="A162" s="100" t="s">
        <v>622</v>
      </c>
      <c r="B162" s="73" t="s">
        <v>623</v>
      </c>
      <c r="C162" s="78" t="s">
        <v>1808</v>
      </c>
      <c r="D162" s="187">
        <v>4190</v>
      </c>
      <c r="E162" s="195">
        <v>5500</v>
      </c>
      <c r="F162" s="222"/>
      <c r="G162" s="445"/>
      <c r="H162" s="447"/>
      <c r="K162" s="309"/>
    </row>
    <row r="163" spans="1:11" ht="36">
      <c r="A163" s="276" t="s">
        <v>2048</v>
      </c>
      <c r="B163" s="186" t="s">
        <v>2049</v>
      </c>
      <c r="C163" s="145" t="s">
        <v>1812</v>
      </c>
      <c r="D163" s="147"/>
      <c r="E163" s="195"/>
      <c r="F163" s="222"/>
      <c r="G163" s="445"/>
      <c r="H163" s="447"/>
      <c r="K163" s="309"/>
    </row>
    <row r="164" spans="1:11" s="289" customFormat="1" ht="36" hidden="1">
      <c r="A164" s="283" t="s">
        <v>2050</v>
      </c>
      <c r="B164" s="284" t="s">
        <v>2051</v>
      </c>
      <c r="C164" s="285" t="s">
        <v>1808</v>
      </c>
      <c r="D164" s="286">
        <v>52840</v>
      </c>
      <c r="E164" s="299">
        <v>0</v>
      </c>
      <c r="F164" s="300">
        <v>14150</v>
      </c>
      <c r="G164" s="448"/>
      <c r="H164" s="449"/>
      <c r="K164" s="309"/>
    </row>
    <row r="165" spans="1:11" s="289" customFormat="1" ht="24" hidden="1">
      <c r="A165" s="283" t="s">
        <v>2052</v>
      </c>
      <c r="B165" s="284" t="s">
        <v>2053</v>
      </c>
      <c r="C165" s="285" t="s">
        <v>1808</v>
      </c>
      <c r="D165" s="286">
        <v>35020</v>
      </c>
      <c r="E165" s="299">
        <v>0</v>
      </c>
      <c r="F165" s="300">
        <v>3350</v>
      </c>
      <c r="G165" s="448"/>
      <c r="H165" s="449"/>
      <c r="K165" s="309"/>
    </row>
    <row r="166" spans="1:11" ht="12" customHeight="1">
      <c r="A166" s="276" t="s">
        <v>202</v>
      </c>
      <c r="B166" s="186" t="s">
        <v>2054</v>
      </c>
      <c r="C166" s="145" t="s">
        <v>1812</v>
      </c>
      <c r="D166" s="187"/>
      <c r="E166" s="195"/>
      <c r="F166" s="222"/>
      <c r="G166" s="445"/>
      <c r="H166" s="447"/>
      <c r="K166" s="309"/>
    </row>
    <row r="167" spans="1:11" s="289" customFormat="1" ht="14.25" customHeight="1" hidden="1">
      <c r="A167" s="283" t="s">
        <v>204</v>
      </c>
      <c r="B167" s="284" t="s">
        <v>2055</v>
      </c>
      <c r="C167" s="285" t="s">
        <v>1808</v>
      </c>
      <c r="D167" s="286">
        <v>9930</v>
      </c>
      <c r="E167" s="299">
        <v>0</v>
      </c>
      <c r="F167" s="300">
        <v>2800</v>
      </c>
      <c r="G167" s="448"/>
      <c r="H167" s="449"/>
      <c r="K167" s="309"/>
    </row>
    <row r="168" spans="1:11" ht="13.5" customHeight="1">
      <c r="A168" s="100" t="s">
        <v>624</v>
      </c>
      <c r="B168" s="73" t="s">
        <v>625</v>
      </c>
      <c r="C168" s="78"/>
      <c r="D168" s="187"/>
      <c r="E168" s="195"/>
      <c r="F168" s="222"/>
      <c r="G168" s="445"/>
      <c r="H168" s="447"/>
      <c r="K168" s="309"/>
    </row>
    <row r="169" spans="1:11" ht="24">
      <c r="A169" s="100" t="s">
        <v>626</v>
      </c>
      <c r="B169" s="73" t="s">
        <v>627</v>
      </c>
      <c r="C169" s="78" t="s">
        <v>1808</v>
      </c>
      <c r="D169" s="187">
        <v>4450</v>
      </c>
      <c r="E169" s="195">
        <v>43800</v>
      </c>
      <c r="F169" s="222">
        <v>3300</v>
      </c>
      <c r="G169" s="445">
        <v>2.4000000000000004</v>
      </c>
      <c r="H169" s="446">
        <v>2.1</v>
      </c>
      <c r="J169" s="159"/>
      <c r="K169" s="159"/>
    </row>
    <row r="170" spans="1:11" ht="24">
      <c r="A170" s="100" t="s">
        <v>628</v>
      </c>
      <c r="B170" s="73" t="s">
        <v>629</v>
      </c>
      <c r="C170" s="78" t="s">
        <v>1808</v>
      </c>
      <c r="D170" s="187">
        <v>890</v>
      </c>
      <c r="E170" s="195">
        <v>9400</v>
      </c>
      <c r="F170" s="222">
        <v>600</v>
      </c>
      <c r="G170" s="445">
        <v>0.5</v>
      </c>
      <c r="H170" s="446">
        <v>0.5</v>
      </c>
      <c r="J170" s="159"/>
      <c r="K170" s="159"/>
    </row>
    <row r="171" spans="1:11" ht="13.5" customHeight="1">
      <c r="A171" s="100" t="s">
        <v>630</v>
      </c>
      <c r="B171" s="73" t="s">
        <v>631</v>
      </c>
      <c r="C171" s="78"/>
      <c r="D171" s="187"/>
      <c r="E171" s="195"/>
      <c r="F171" s="222"/>
      <c r="G171" s="445"/>
      <c r="H171" s="447"/>
      <c r="K171" s="309"/>
    </row>
    <row r="172" spans="1:11" ht="24">
      <c r="A172" s="100" t="s">
        <v>632</v>
      </c>
      <c r="B172" s="73" t="s">
        <v>633</v>
      </c>
      <c r="C172" s="78" t="s">
        <v>1808</v>
      </c>
      <c r="D172" s="187">
        <v>5270</v>
      </c>
      <c r="E172" s="195">
        <v>52800</v>
      </c>
      <c r="F172" s="222">
        <v>3500</v>
      </c>
      <c r="G172" s="445">
        <v>2.8000000000000003</v>
      </c>
      <c r="H172" s="446">
        <v>2.5</v>
      </c>
      <c r="J172" s="159"/>
      <c r="K172" s="159"/>
    </row>
    <row r="173" spans="1:11" ht="24">
      <c r="A173" s="100" t="s">
        <v>634</v>
      </c>
      <c r="B173" s="73" t="s">
        <v>635</v>
      </c>
      <c r="C173" s="78" t="s">
        <v>1808</v>
      </c>
      <c r="D173" s="187">
        <v>1010</v>
      </c>
      <c r="E173" s="195">
        <v>10900</v>
      </c>
      <c r="F173" s="222"/>
      <c r="G173" s="445">
        <v>0.5</v>
      </c>
      <c r="H173" s="446">
        <v>0.5</v>
      </c>
      <c r="J173" s="159"/>
      <c r="K173" s="159"/>
    </row>
    <row r="174" spans="1:11" ht="12" customHeight="1">
      <c r="A174" s="276" t="s">
        <v>868</v>
      </c>
      <c r="B174" s="186" t="s">
        <v>2056</v>
      </c>
      <c r="C174" s="145" t="s">
        <v>1812</v>
      </c>
      <c r="D174" s="187"/>
      <c r="E174" s="195"/>
      <c r="F174" s="222"/>
      <c r="G174" s="445"/>
      <c r="H174" s="447"/>
      <c r="K174" s="309"/>
    </row>
    <row r="175" spans="1:11" s="289" customFormat="1" ht="13.5" customHeight="1" hidden="1">
      <c r="A175" s="283" t="s">
        <v>2057</v>
      </c>
      <c r="B175" s="284" t="s">
        <v>2058</v>
      </c>
      <c r="C175" s="285" t="s">
        <v>1808</v>
      </c>
      <c r="D175" s="286">
        <v>11110</v>
      </c>
      <c r="E175" s="299">
        <v>0</v>
      </c>
      <c r="F175" s="300">
        <v>2750</v>
      </c>
      <c r="G175" s="448"/>
      <c r="H175" s="449"/>
      <c r="K175" s="309"/>
    </row>
    <row r="176" spans="1:11" s="289" customFormat="1" ht="24" hidden="1">
      <c r="A176" s="283" t="s">
        <v>2059</v>
      </c>
      <c r="B176" s="284" t="s">
        <v>2060</v>
      </c>
      <c r="C176" s="285" t="s">
        <v>1808</v>
      </c>
      <c r="D176" s="286">
        <v>10550</v>
      </c>
      <c r="E176" s="299">
        <v>36000</v>
      </c>
      <c r="F176" s="300">
        <v>700</v>
      </c>
      <c r="G176" s="448"/>
      <c r="H176" s="449"/>
      <c r="K176" s="309"/>
    </row>
    <row r="177" spans="1:11" ht="23.25" customHeight="1">
      <c r="A177" s="100" t="s">
        <v>636</v>
      </c>
      <c r="B177" s="73" t="s">
        <v>637</v>
      </c>
      <c r="C177" s="78" t="s">
        <v>1808</v>
      </c>
      <c r="D177" s="187">
        <v>22090</v>
      </c>
      <c r="E177" s="195">
        <v>217800</v>
      </c>
      <c r="F177" s="222">
        <v>4200</v>
      </c>
      <c r="G177" s="445">
        <v>11.100000000000001</v>
      </c>
      <c r="H177" s="446">
        <v>10</v>
      </c>
      <c r="J177" s="159"/>
      <c r="K177" s="159"/>
    </row>
    <row r="178" spans="1:11" ht="36" hidden="1">
      <c r="A178" s="100" t="s">
        <v>638</v>
      </c>
      <c r="B178" s="73" t="s">
        <v>639</v>
      </c>
      <c r="C178" s="78"/>
      <c r="D178" s="187"/>
      <c r="E178" s="195" t="e">
        <v>#REF!</v>
      </c>
      <c r="F178" s="222"/>
      <c r="G178" s="445">
        <v>0</v>
      </c>
      <c r="H178" s="446">
        <v>0</v>
      </c>
      <c r="J178" s="159"/>
      <c r="K178" s="159"/>
    </row>
    <row r="179" spans="1:11" ht="36">
      <c r="A179" s="100" t="s">
        <v>640</v>
      </c>
      <c r="B179" s="73" t="s">
        <v>641</v>
      </c>
      <c r="C179" s="78" t="s">
        <v>1808</v>
      </c>
      <c r="D179" s="187">
        <v>29140</v>
      </c>
      <c r="E179" s="195">
        <v>238900</v>
      </c>
      <c r="F179" s="222">
        <v>5800</v>
      </c>
      <c r="G179" s="445">
        <v>12.200000000000001</v>
      </c>
      <c r="H179" s="446">
        <v>11</v>
      </c>
      <c r="J179" s="159"/>
      <c r="K179" s="159"/>
    </row>
    <row r="180" spans="1:11" ht="36" hidden="1">
      <c r="A180" s="100" t="s">
        <v>642</v>
      </c>
      <c r="B180" s="73" t="s">
        <v>643</v>
      </c>
      <c r="C180" s="78" t="s">
        <v>1808</v>
      </c>
      <c r="D180" s="187">
        <v>29140</v>
      </c>
      <c r="E180" s="195">
        <v>37800</v>
      </c>
      <c r="F180" s="222"/>
      <c r="G180" s="445"/>
      <c r="H180" s="447"/>
      <c r="K180" s="309"/>
    </row>
    <row r="181" spans="1:11" ht="22.5" hidden="1">
      <c r="A181" s="100" t="s">
        <v>644</v>
      </c>
      <c r="B181" s="73" t="s">
        <v>645</v>
      </c>
      <c r="C181" s="78" t="s">
        <v>1808</v>
      </c>
      <c r="D181" s="187">
        <v>16730</v>
      </c>
      <c r="E181" s="195">
        <v>21750</v>
      </c>
      <c r="F181" s="222"/>
      <c r="G181" s="445"/>
      <c r="H181" s="447"/>
      <c r="K181" s="309"/>
    </row>
    <row r="182" spans="1:11" ht="12.75" customHeight="1">
      <c r="A182" s="100" t="s">
        <v>662</v>
      </c>
      <c r="B182" s="73" t="s">
        <v>663</v>
      </c>
      <c r="C182" s="78"/>
      <c r="D182" s="187"/>
      <c r="E182" s="195"/>
      <c r="F182" s="222"/>
      <c r="G182" s="445"/>
      <c r="H182" s="447"/>
      <c r="K182" s="309"/>
    </row>
    <row r="183" spans="1:11" ht="22.5" hidden="1">
      <c r="A183" s="100" t="s">
        <v>648</v>
      </c>
      <c r="B183" s="73" t="s">
        <v>649</v>
      </c>
      <c r="C183" s="78" t="s">
        <v>1808</v>
      </c>
      <c r="D183" s="187">
        <v>21190</v>
      </c>
      <c r="E183" s="195">
        <v>27450</v>
      </c>
      <c r="F183" s="222"/>
      <c r="G183" s="445"/>
      <c r="H183" s="447"/>
      <c r="K183" s="309"/>
    </row>
    <row r="184" spans="1:11" ht="13.5" customHeight="1">
      <c r="A184" s="83" t="s">
        <v>664</v>
      </c>
      <c r="B184" s="73" t="s">
        <v>649</v>
      </c>
      <c r="C184" s="78" t="s">
        <v>1808</v>
      </c>
      <c r="D184" s="187">
        <v>30000</v>
      </c>
      <c r="E184" s="195">
        <v>306400</v>
      </c>
      <c r="F184" s="222">
        <v>37700</v>
      </c>
      <c r="G184" s="445">
        <v>17.2</v>
      </c>
      <c r="H184" s="446">
        <v>15.5</v>
      </c>
      <c r="J184" s="159"/>
      <c r="K184" s="159"/>
    </row>
    <row r="185" spans="1:11" ht="14.25" customHeight="1">
      <c r="A185" s="83" t="s">
        <v>666</v>
      </c>
      <c r="B185" s="73" t="s">
        <v>653</v>
      </c>
      <c r="C185" s="78" t="s">
        <v>1808</v>
      </c>
      <c r="D185" s="187">
        <v>38810</v>
      </c>
      <c r="E185" s="195">
        <v>306400</v>
      </c>
      <c r="F185" s="222">
        <v>37700</v>
      </c>
      <c r="G185" s="445">
        <v>17.2</v>
      </c>
      <c r="H185" s="446">
        <v>15.5</v>
      </c>
      <c r="J185" s="159"/>
      <c r="K185" s="159"/>
    </row>
    <row r="186" spans="1:11" ht="14.25" customHeight="1">
      <c r="A186" s="83" t="s">
        <v>669</v>
      </c>
      <c r="B186" s="73" t="s">
        <v>655</v>
      </c>
      <c r="C186" s="78" t="s">
        <v>1808</v>
      </c>
      <c r="D186" s="187">
        <v>48310</v>
      </c>
      <c r="E186" s="195">
        <v>287900</v>
      </c>
      <c r="F186" s="222">
        <v>37700</v>
      </c>
      <c r="G186" s="445">
        <v>16.3</v>
      </c>
      <c r="H186" s="446">
        <v>14.700000000000001</v>
      </c>
      <c r="J186" s="159"/>
      <c r="K186" s="159"/>
    </row>
    <row r="187" spans="1:11" ht="13.5" customHeight="1">
      <c r="A187" s="83" t="s">
        <v>670</v>
      </c>
      <c r="B187" s="73" t="s">
        <v>657</v>
      </c>
      <c r="C187" s="78" t="s">
        <v>1808</v>
      </c>
      <c r="D187" s="187">
        <v>21180</v>
      </c>
      <c r="E187" s="195">
        <v>213600</v>
      </c>
      <c r="F187" s="222">
        <v>18800</v>
      </c>
      <c r="G187" s="445">
        <v>11.600000000000001</v>
      </c>
      <c r="H187" s="446">
        <v>10.5</v>
      </c>
      <c r="J187" s="159"/>
      <c r="K187" s="159"/>
    </row>
    <row r="188" spans="1:11" ht="12.75" customHeight="1" hidden="1">
      <c r="A188" s="100" t="s">
        <v>658</v>
      </c>
      <c r="B188" s="73" t="s">
        <v>659</v>
      </c>
      <c r="C188" s="78" t="s">
        <v>1808</v>
      </c>
      <c r="D188" s="187">
        <v>38810</v>
      </c>
      <c r="E188" s="195">
        <v>173100</v>
      </c>
      <c r="F188" s="222"/>
      <c r="G188" s="445">
        <v>8.700000000000001</v>
      </c>
      <c r="H188" s="446">
        <v>7.800000000000001</v>
      </c>
      <c r="J188" s="159"/>
      <c r="K188" s="159"/>
    </row>
    <row r="189" spans="1:11" ht="12.75" customHeight="1">
      <c r="A189" s="83" t="s">
        <v>672</v>
      </c>
      <c r="B189" s="73" t="s">
        <v>661</v>
      </c>
      <c r="C189" s="78" t="s">
        <v>1808</v>
      </c>
      <c r="D189" s="187">
        <v>62310</v>
      </c>
      <c r="E189" s="195">
        <v>724200</v>
      </c>
      <c r="F189" s="222">
        <v>18200</v>
      </c>
      <c r="G189" s="445">
        <v>37.1</v>
      </c>
      <c r="H189" s="446">
        <v>33.4</v>
      </c>
      <c r="J189" s="159"/>
      <c r="K189" s="159"/>
    </row>
    <row r="190" spans="1:11" ht="13.5" customHeight="1">
      <c r="A190" s="277" t="s">
        <v>673</v>
      </c>
      <c r="B190" s="73" t="s">
        <v>674</v>
      </c>
      <c r="C190" s="78"/>
      <c r="D190" s="187"/>
      <c r="E190" s="195"/>
      <c r="F190" s="222"/>
      <c r="G190" s="445"/>
      <c r="H190" s="447"/>
      <c r="K190" s="309"/>
    </row>
    <row r="191" spans="1:11" ht="13.5" customHeight="1">
      <c r="A191" s="277" t="s">
        <v>675</v>
      </c>
      <c r="B191" s="73" t="s">
        <v>1020</v>
      </c>
      <c r="C191" s="78" t="s">
        <v>806</v>
      </c>
      <c r="D191" s="187">
        <v>9990</v>
      </c>
      <c r="E191" s="195">
        <v>78900</v>
      </c>
      <c r="F191" s="222"/>
      <c r="G191" s="445">
        <v>3.9000000000000004</v>
      </c>
      <c r="H191" s="446">
        <v>3.6</v>
      </c>
      <c r="J191" s="159"/>
      <c r="K191" s="159"/>
    </row>
    <row r="192" spans="1:11" ht="13.5" customHeight="1">
      <c r="A192" s="277" t="s">
        <v>1022</v>
      </c>
      <c r="B192" s="73" t="s">
        <v>1023</v>
      </c>
      <c r="C192" s="78" t="s">
        <v>806</v>
      </c>
      <c r="D192" s="187">
        <v>9990</v>
      </c>
      <c r="E192" s="195">
        <v>78900</v>
      </c>
      <c r="F192" s="222"/>
      <c r="G192" s="445">
        <v>3.9000000000000004</v>
      </c>
      <c r="H192" s="446">
        <v>3.6</v>
      </c>
      <c r="J192" s="159"/>
      <c r="K192" s="159"/>
    </row>
    <row r="193" spans="1:11" ht="14.25" customHeight="1">
      <c r="A193" s="100" t="s">
        <v>1024</v>
      </c>
      <c r="B193" s="73" t="s">
        <v>1025</v>
      </c>
      <c r="C193" s="78" t="s">
        <v>1808</v>
      </c>
      <c r="D193" s="187">
        <v>12940</v>
      </c>
      <c r="E193" s="195">
        <v>102200</v>
      </c>
      <c r="F193" s="222"/>
      <c r="G193" s="445">
        <v>5.1000000000000005</v>
      </c>
      <c r="H193" s="446">
        <v>4.6000000000000005</v>
      </c>
      <c r="J193" s="159"/>
      <c r="K193" s="159"/>
    </row>
    <row r="194" spans="1:14" s="289" customFormat="1" ht="23.25" customHeight="1" hidden="1">
      <c r="A194" s="293" t="s">
        <v>1549</v>
      </c>
      <c r="B194" s="294" t="s">
        <v>2061</v>
      </c>
      <c r="C194" s="292" t="s">
        <v>1808</v>
      </c>
      <c r="D194" s="295"/>
      <c r="E194" s="296">
        <v>20300</v>
      </c>
      <c r="F194" s="297" t="e">
        <v>#REF!</v>
      </c>
      <c r="G194" s="287" t="e">
        <v>#REF!</v>
      </c>
      <c r="K194" s="309"/>
      <c r="M194" s="288"/>
      <c r="N194" s="298"/>
    </row>
    <row r="195" spans="4:11" ht="3.75" customHeight="1" hidden="1">
      <c r="D195" s="278"/>
      <c r="G195" s="282"/>
      <c r="H195" s="72"/>
      <c r="K195" s="309"/>
    </row>
    <row r="196" spans="1:11" s="198" customFormat="1" ht="12.75" hidden="1">
      <c r="A196" s="279"/>
      <c r="B196" s="280"/>
      <c r="C196" s="281"/>
      <c r="D196" s="281"/>
      <c r="E196" s="38"/>
      <c r="F196" s="38"/>
      <c r="G196" s="38"/>
      <c r="J196" s="38"/>
      <c r="K196" s="309"/>
    </row>
    <row r="197" spans="1:11" s="198" customFormat="1" ht="12.75" hidden="1">
      <c r="A197" s="279"/>
      <c r="B197" s="280"/>
      <c r="C197" s="281"/>
      <c r="D197" s="281"/>
      <c r="E197" s="38"/>
      <c r="F197" s="38"/>
      <c r="G197" s="38"/>
      <c r="J197" s="38"/>
      <c r="K197" s="309"/>
    </row>
    <row r="198" spans="1:11" s="198" customFormat="1" ht="3.75" customHeight="1">
      <c r="A198" s="279"/>
      <c r="B198" s="280"/>
      <c r="C198" s="281"/>
      <c r="D198" s="281"/>
      <c r="E198" s="38"/>
      <c r="F198" s="38"/>
      <c r="G198" s="38"/>
      <c r="J198" s="38"/>
      <c r="K198" s="309"/>
    </row>
    <row r="199" spans="1:11" s="198" customFormat="1" ht="12.75">
      <c r="A199" s="399" t="s">
        <v>152</v>
      </c>
      <c r="B199" s="399"/>
      <c r="C199" s="281"/>
      <c r="D199" s="281"/>
      <c r="E199" s="38"/>
      <c r="F199" s="38"/>
      <c r="G199" s="38"/>
      <c r="J199" s="38"/>
      <c r="K199" s="309"/>
    </row>
    <row r="200" spans="1:11" s="198" customFormat="1" ht="10.5" customHeight="1">
      <c r="A200" s="399" t="s">
        <v>2019</v>
      </c>
      <c r="B200" s="399"/>
      <c r="C200" s="281"/>
      <c r="D200" s="281"/>
      <c r="E200" s="38"/>
      <c r="F200" s="38"/>
      <c r="G200" s="38"/>
      <c r="J200" s="38"/>
      <c r="K200" s="309"/>
    </row>
    <row r="201" spans="1:11" s="198" customFormat="1" ht="12.75">
      <c r="A201" s="279"/>
      <c r="B201" s="280"/>
      <c r="C201" s="281"/>
      <c r="D201" s="281"/>
      <c r="E201" s="38"/>
      <c r="F201" s="38"/>
      <c r="G201" s="38"/>
      <c r="J201" s="38"/>
      <c r="K201" s="309"/>
    </row>
    <row r="202" spans="1:11" s="198" customFormat="1" ht="12.75">
      <c r="A202" s="279"/>
      <c r="B202" s="280"/>
      <c r="C202" s="281"/>
      <c r="D202" s="281"/>
      <c r="E202" s="38"/>
      <c r="F202" s="38"/>
      <c r="G202" s="38"/>
      <c r="J202" s="38"/>
      <c r="K202" s="309"/>
    </row>
    <row r="203" spans="1:11" s="198" customFormat="1" ht="12.75">
      <c r="A203" s="279"/>
      <c r="B203" s="280"/>
      <c r="C203" s="281"/>
      <c r="D203" s="281"/>
      <c r="E203" s="38"/>
      <c r="F203" s="38"/>
      <c r="G203" s="38"/>
      <c r="J203" s="38"/>
      <c r="K203" s="309"/>
    </row>
    <row r="204" spans="1:11" s="198" customFormat="1" ht="12.75">
      <c r="A204" s="279"/>
      <c r="B204" s="280"/>
      <c r="C204" s="281"/>
      <c r="D204" s="281"/>
      <c r="E204" s="38"/>
      <c r="F204" s="38"/>
      <c r="G204" s="38"/>
      <c r="J204" s="38"/>
      <c r="K204" s="309"/>
    </row>
    <row r="205" spans="1:11" s="198" customFormat="1" ht="12.75">
      <c r="A205" s="279"/>
      <c r="B205" s="280"/>
      <c r="C205" s="281"/>
      <c r="D205" s="281"/>
      <c r="E205" s="38"/>
      <c r="F205" s="38"/>
      <c r="G205" s="38"/>
      <c r="J205" s="38"/>
      <c r="K205" s="309"/>
    </row>
    <row r="206" spans="1:11" s="198" customFormat="1" ht="12.75">
      <c r="A206" s="279"/>
      <c r="B206" s="280"/>
      <c r="C206" s="281"/>
      <c r="D206" s="281"/>
      <c r="E206" s="38"/>
      <c r="F206" s="38"/>
      <c r="G206" s="38"/>
      <c r="J206" s="38"/>
      <c r="K206" s="309"/>
    </row>
    <row r="207" spans="1:11" s="198" customFormat="1" ht="12.75">
      <c r="A207" s="279"/>
      <c r="B207" s="280"/>
      <c r="C207" s="281"/>
      <c r="D207" s="281"/>
      <c r="E207" s="38"/>
      <c r="F207" s="38"/>
      <c r="G207" s="38"/>
      <c r="J207" s="38"/>
      <c r="K207" s="309"/>
    </row>
    <row r="208" spans="1:11" s="198" customFormat="1" ht="12.75">
      <c r="A208" s="279"/>
      <c r="B208" s="280"/>
      <c r="C208" s="281"/>
      <c r="D208" s="281"/>
      <c r="E208" s="38"/>
      <c r="F208" s="38"/>
      <c r="G208" s="38"/>
      <c r="J208" s="38"/>
      <c r="K208" s="309"/>
    </row>
    <row r="209" spans="1:11" s="198" customFormat="1" ht="12.75">
      <c r="A209" s="279"/>
      <c r="B209" s="280"/>
      <c r="C209" s="281"/>
      <c r="D209" s="281"/>
      <c r="E209" s="38"/>
      <c r="F209" s="38"/>
      <c r="G209" s="38"/>
      <c r="J209" s="38"/>
      <c r="K209" s="309"/>
    </row>
    <row r="210" spans="1:11" s="198" customFormat="1" ht="12.75">
      <c r="A210" s="279"/>
      <c r="B210" s="280"/>
      <c r="C210" s="281"/>
      <c r="D210" s="281"/>
      <c r="E210" s="38"/>
      <c r="F210" s="38"/>
      <c r="G210" s="38"/>
      <c r="J210" s="38"/>
      <c r="K210" s="309"/>
    </row>
    <row r="211" spans="1:11" s="198" customFormat="1" ht="12.75">
      <c r="A211" s="279"/>
      <c r="B211" s="280"/>
      <c r="C211" s="281"/>
      <c r="D211" s="281"/>
      <c r="E211" s="38"/>
      <c r="F211" s="38"/>
      <c r="G211" s="38"/>
      <c r="J211" s="38"/>
      <c r="K211" s="309"/>
    </row>
    <row r="212" spans="1:11" s="198" customFormat="1" ht="12.75">
      <c r="A212" s="279"/>
      <c r="B212" s="280"/>
      <c r="C212" s="281"/>
      <c r="D212" s="281"/>
      <c r="E212" s="38"/>
      <c r="F212" s="38"/>
      <c r="G212" s="38"/>
      <c r="J212" s="38"/>
      <c r="K212" s="309"/>
    </row>
    <row r="213" spans="1:11" s="198" customFormat="1" ht="12.75">
      <c r="A213" s="279"/>
      <c r="B213" s="280"/>
      <c r="C213" s="281"/>
      <c r="D213" s="281"/>
      <c r="E213" s="38"/>
      <c r="F213" s="38"/>
      <c r="G213" s="38"/>
      <c r="J213" s="38"/>
      <c r="K213" s="309"/>
    </row>
    <row r="214" spans="1:11" s="198" customFormat="1" ht="12.75">
      <c r="A214" s="279"/>
      <c r="B214" s="280"/>
      <c r="C214" s="281"/>
      <c r="D214" s="281"/>
      <c r="E214" s="38"/>
      <c r="F214" s="38"/>
      <c r="G214" s="38"/>
      <c r="J214" s="38"/>
      <c r="K214" s="309"/>
    </row>
    <row r="215" spans="1:11" s="198" customFormat="1" ht="12.75">
      <c r="A215" s="279"/>
      <c r="B215" s="280"/>
      <c r="C215" s="281"/>
      <c r="D215" s="281"/>
      <c r="E215" s="38"/>
      <c r="F215" s="38"/>
      <c r="G215" s="38"/>
      <c r="J215" s="38"/>
      <c r="K215" s="309"/>
    </row>
    <row r="216" spans="1:11" s="198" customFormat="1" ht="12.75">
      <c r="A216" s="279"/>
      <c r="B216" s="280"/>
      <c r="C216" s="281"/>
      <c r="D216" s="281"/>
      <c r="E216" s="38"/>
      <c r="F216" s="38"/>
      <c r="G216" s="38"/>
      <c r="J216" s="38"/>
      <c r="K216" s="309"/>
    </row>
    <row r="217" spans="1:11" s="198" customFormat="1" ht="12.75">
      <c r="A217" s="279"/>
      <c r="B217" s="280"/>
      <c r="C217" s="281"/>
      <c r="D217" s="281"/>
      <c r="E217" s="38"/>
      <c r="F217" s="38"/>
      <c r="G217" s="38"/>
      <c r="J217" s="38"/>
      <c r="K217" s="309"/>
    </row>
    <row r="218" spans="1:11" s="198" customFormat="1" ht="12.75">
      <c r="A218" s="279"/>
      <c r="B218" s="280"/>
      <c r="C218" s="281"/>
      <c r="D218" s="281"/>
      <c r="E218" s="38"/>
      <c r="F218" s="38"/>
      <c r="G218" s="38"/>
      <c r="J218" s="38"/>
      <c r="K218" s="309"/>
    </row>
    <row r="219" spans="1:11" s="198" customFormat="1" ht="12.75">
      <c r="A219" s="279"/>
      <c r="B219" s="280"/>
      <c r="C219" s="281"/>
      <c r="D219" s="281"/>
      <c r="E219" s="38"/>
      <c r="F219" s="38"/>
      <c r="G219" s="38"/>
      <c r="J219" s="38"/>
      <c r="K219" s="309"/>
    </row>
    <row r="220" spans="1:11" s="198" customFormat="1" ht="12.75">
      <c r="A220" s="279"/>
      <c r="B220" s="280"/>
      <c r="C220" s="281"/>
      <c r="D220" s="281"/>
      <c r="E220" s="38"/>
      <c r="F220" s="38"/>
      <c r="G220" s="38"/>
      <c r="J220" s="38"/>
      <c r="K220" s="309"/>
    </row>
    <row r="221" spans="1:11" s="198" customFormat="1" ht="12.75">
      <c r="A221" s="279"/>
      <c r="B221" s="280"/>
      <c r="C221" s="281"/>
      <c r="D221" s="281"/>
      <c r="E221" s="38"/>
      <c r="F221" s="38"/>
      <c r="G221" s="38"/>
      <c r="J221" s="38"/>
      <c r="K221" s="309"/>
    </row>
    <row r="222" spans="1:11" s="198" customFormat="1" ht="12.75">
      <c r="A222" s="279"/>
      <c r="B222" s="280"/>
      <c r="C222" s="281"/>
      <c r="D222" s="281"/>
      <c r="E222" s="38"/>
      <c r="F222" s="38"/>
      <c r="G222" s="38"/>
      <c r="J222" s="38"/>
      <c r="K222" s="309"/>
    </row>
    <row r="223" spans="1:11" s="198" customFormat="1" ht="12.75">
      <c r="A223" s="279"/>
      <c r="B223" s="280"/>
      <c r="C223" s="281"/>
      <c r="D223" s="281"/>
      <c r="E223" s="38"/>
      <c r="F223" s="38"/>
      <c r="G223" s="38"/>
      <c r="J223" s="38"/>
      <c r="K223" s="309"/>
    </row>
    <row r="224" spans="1:11" s="198" customFormat="1" ht="12.75">
      <c r="A224" s="279"/>
      <c r="B224" s="280"/>
      <c r="C224" s="281"/>
      <c r="D224" s="281"/>
      <c r="E224" s="38"/>
      <c r="F224" s="38"/>
      <c r="G224" s="38"/>
      <c r="J224" s="38"/>
      <c r="K224" s="309"/>
    </row>
    <row r="225" spans="1:11" s="198" customFormat="1" ht="12.75">
      <c r="A225" s="279"/>
      <c r="B225" s="280"/>
      <c r="C225" s="281"/>
      <c r="D225" s="281"/>
      <c r="E225" s="38"/>
      <c r="F225" s="38"/>
      <c r="G225" s="38"/>
      <c r="J225" s="38"/>
      <c r="K225" s="309"/>
    </row>
    <row r="226" spans="1:11" s="198" customFormat="1" ht="12.75">
      <c r="A226" s="279"/>
      <c r="B226" s="280"/>
      <c r="C226" s="281"/>
      <c r="D226" s="281"/>
      <c r="E226" s="38"/>
      <c r="F226" s="38"/>
      <c r="G226" s="38"/>
      <c r="J226" s="38"/>
      <c r="K226" s="309"/>
    </row>
    <row r="227" spans="1:11" s="198" customFormat="1" ht="12.75">
      <c r="A227" s="279"/>
      <c r="B227" s="280"/>
      <c r="C227" s="281"/>
      <c r="D227" s="281"/>
      <c r="E227" s="38"/>
      <c r="F227" s="38"/>
      <c r="G227" s="38"/>
      <c r="J227" s="38"/>
      <c r="K227" s="309"/>
    </row>
    <row r="228" spans="1:11" s="198" customFormat="1" ht="12.75">
      <c r="A228" s="279"/>
      <c r="B228" s="280"/>
      <c r="C228" s="281"/>
      <c r="D228" s="281"/>
      <c r="E228" s="38"/>
      <c r="F228" s="38"/>
      <c r="G228" s="38"/>
      <c r="J228" s="38"/>
      <c r="K228" s="309"/>
    </row>
    <row r="229" spans="1:11" s="198" customFormat="1" ht="12.75">
      <c r="A229" s="279"/>
      <c r="B229" s="280"/>
      <c r="C229" s="281"/>
      <c r="D229" s="281"/>
      <c r="E229" s="38"/>
      <c r="F229" s="38"/>
      <c r="G229" s="38"/>
      <c r="J229" s="38"/>
      <c r="K229" s="309"/>
    </row>
    <row r="230" spans="1:11" s="198" customFormat="1" ht="12.75">
      <c r="A230" s="279"/>
      <c r="B230" s="280"/>
      <c r="C230" s="281"/>
      <c r="D230" s="281"/>
      <c r="E230" s="38"/>
      <c r="F230" s="38"/>
      <c r="G230" s="38"/>
      <c r="J230" s="38"/>
      <c r="K230" s="309"/>
    </row>
    <row r="231" spans="1:11" s="198" customFormat="1" ht="12.75">
      <c r="A231" s="279"/>
      <c r="B231" s="280"/>
      <c r="C231" s="281"/>
      <c r="D231" s="281"/>
      <c r="E231" s="38"/>
      <c r="F231" s="38"/>
      <c r="G231" s="38"/>
      <c r="J231" s="38"/>
      <c r="K231" s="309"/>
    </row>
    <row r="232" spans="1:11" s="198" customFormat="1" ht="12.75">
      <c r="A232" s="279"/>
      <c r="B232" s="280"/>
      <c r="C232" s="281"/>
      <c r="D232" s="281"/>
      <c r="E232" s="38"/>
      <c r="F232" s="38"/>
      <c r="G232" s="38"/>
      <c r="J232" s="38"/>
      <c r="K232" s="309"/>
    </row>
    <row r="233" spans="1:11" s="198" customFormat="1" ht="12.75">
      <c r="A233" s="279"/>
      <c r="B233" s="280"/>
      <c r="C233" s="281"/>
      <c r="D233" s="281"/>
      <c r="E233" s="38"/>
      <c r="F233" s="38"/>
      <c r="G233" s="38"/>
      <c r="J233" s="38"/>
      <c r="K233" s="309"/>
    </row>
    <row r="234" spans="1:11" s="198" customFormat="1" ht="12.75">
      <c r="A234" s="279"/>
      <c r="B234" s="280"/>
      <c r="C234" s="281"/>
      <c r="D234" s="281"/>
      <c r="E234" s="38"/>
      <c r="F234" s="38"/>
      <c r="G234" s="38"/>
      <c r="J234" s="38"/>
      <c r="K234" s="309"/>
    </row>
    <row r="235" spans="1:11" s="198" customFormat="1" ht="12.75">
      <c r="A235" s="279"/>
      <c r="B235" s="280"/>
      <c r="C235" s="281"/>
      <c r="D235" s="281"/>
      <c r="E235" s="38"/>
      <c r="F235" s="38"/>
      <c r="G235" s="38"/>
      <c r="J235" s="38"/>
      <c r="K235" s="309"/>
    </row>
    <row r="236" spans="1:11" s="198" customFormat="1" ht="12.75">
      <c r="A236" s="279"/>
      <c r="B236" s="280"/>
      <c r="C236" s="281"/>
      <c r="D236" s="281"/>
      <c r="E236" s="38"/>
      <c r="F236" s="38"/>
      <c r="G236" s="38"/>
      <c r="J236" s="38"/>
      <c r="K236" s="309"/>
    </row>
    <row r="237" spans="1:11" s="198" customFormat="1" ht="12.75">
      <c r="A237" s="279"/>
      <c r="B237" s="280"/>
      <c r="C237" s="281"/>
      <c r="D237" s="281"/>
      <c r="E237" s="38"/>
      <c r="F237" s="38"/>
      <c r="G237" s="38"/>
      <c r="J237" s="38"/>
      <c r="K237" s="309"/>
    </row>
    <row r="238" spans="1:11" s="198" customFormat="1" ht="12.75">
      <c r="A238" s="279"/>
      <c r="B238" s="280"/>
      <c r="C238" s="281"/>
      <c r="D238" s="281"/>
      <c r="E238" s="38"/>
      <c r="F238" s="38"/>
      <c r="G238" s="38"/>
      <c r="J238" s="38"/>
      <c r="K238" s="309"/>
    </row>
    <row r="239" spans="1:11" s="198" customFormat="1" ht="12.75">
      <c r="A239" s="279"/>
      <c r="B239" s="280"/>
      <c r="C239" s="281"/>
      <c r="D239" s="281"/>
      <c r="E239" s="38"/>
      <c r="F239" s="38"/>
      <c r="G239" s="38"/>
      <c r="J239" s="38"/>
      <c r="K239" s="309"/>
    </row>
    <row r="240" spans="1:11" s="198" customFormat="1" ht="12.75">
      <c r="A240" s="279"/>
      <c r="B240" s="280"/>
      <c r="C240" s="281"/>
      <c r="D240" s="281"/>
      <c r="E240" s="38"/>
      <c r="F240" s="38"/>
      <c r="G240" s="38"/>
      <c r="J240" s="38"/>
      <c r="K240" s="309"/>
    </row>
    <row r="241" spans="1:11" s="198" customFormat="1" ht="12.75">
      <c r="A241" s="279"/>
      <c r="B241" s="280"/>
      <c r="C241" s="281"/>
      <c r="D241" s="281"/>
      <c r="E241" s="38"/>
      <c r="F241" s="38"/>
      <c r="G241" s="38"/>
      <c r="J241" s="38"/>
      <c r="K241" s="309"/>
    </row>
    <row r="242" spans="1:11" s="198" customFormat="1" ht="12.75">
      <c r="A242" s="279"/>
      <c r="B242" s="280"/>
      <c r="C242" s="281"/>
      <c r="D242" s="281"/>
      <c r="E242" s="38"/>
      <c r="F242" s="38"/>
      <c r="G242" s="38"/>
      <c r="J242" s="38"/>
      <c r="K242" s="309"/>
    </row>
    <row r="243" spans="1:11" s="198" customFormat="1" ht="12.75">
      <c r="A243" s="279"/>
      <c r="B243" s="280"/>
      <c r="C243" s="281"/>
      <c r="D243" s="281"/>
      <c r="E243" s="38"/>
      <c r="F243" s="38"/>
      <c r="G243" s="38"/>
      <c r="J243" s="38"/>
      <c r="K243" s="309"/>
    </row>
    <row r="244" spans="1:11" s="198" customFormat="1" ht="12.75">
      <c r="A244" s="279"/>
      <c r="B244" s="280"/>
      <c r="C244" s="281"/>
      <c r="D244" s="281"/>
      <c r="E244" s="38"/>
      <c r="F244" s="38"/>
      <c r="G244" s="38"/>
      <c r="J244" s="38"/>
      <c r="K244" s="309"/>
    </row>
    <row r="245" spans="1:11" s="198" customFormat="1" ht="12.75">
      <c r="A245" s="279"/>
      <c r="B245" s="280"/>
      <c r="C245" s="281"/>
      <c r="D245" s="281"/>
      <c r="E245" s="38"/>
      <c r="F245" s="38"/>
      <c r="G245" s="38"/>
      <c r="J245" s="38"/>
      <c r="K245" s="309"/>
    </row>
    <row r="246" spans="1:11" s="198" customFormat="1" ht="12.75">
      <c r="A246" s="279"/>
      <c r="B246" s="280"/>
      <c r="C246" s="281"/>
      <c r="D246" s="281"/>
      <c r="E246" s="38"/>
      <c r="F246" s="38"/>
      <c r="G246" s="38"/>
      <c r="J246" s="38"/>
      <c r="K246" s="309"/>
    </row>
    <row r="247" spans="1:11" s="198" customFormat="1" ht="12.75">
      <c r="A247" s="279"/>
      <c r="B247" s="280"/>
      <c r="C247" s="281"/>
      <c r="D247" s="281"/>
      <c r="E247" s="38"/>
      <c r="F247" s="38"/>
      <c r="G247" s="38"/>
      <c r="J247" s="38"/>
      <c r="K247" s="309"/>
    </row>
    <row r="248" spans="1:11" s="198" customFormat="1" ht="12.75">
      <c r="A248" s="279"/>
      <c r="B248" s="280"/>
      <c r="C248" s="281"/>
      <c r="D248" s="281"/>
      <c r="E248" s="38"/>
      <c r="F248" s="38"/>
      <c r="G248" s="38"/>
      <c r="J248" s="38"/>
      <c r="K248" s="309"/>
    </row>
    <row r="249" spans="1:11" s="198" customFormat="1" ht="12.75">
      <c r="A249" s="279"/>
      <c r="B249" s="280"/>
      <c r="C249" s="281"/>
      <c r="D249" s="281"/>
      <c r="E249" s="38"/>
      <c r="F249" s="38"/>
      <c r="G249" s="38"/>
      <c r="J249" s="38"/>
      <c r="K249" s="309"/>
    </row>
    <row r="250" spans="1:11" s="198" customFormat="1" ht="12.75">
      <c r="A250" s="279"/>
      <c r="B250" s="280"/>
      <c r="C250" s="281"/>
      <c r="D250" s="281"/>
      <c r="E250" s="38"/>
      <c r="F250" s="38"/>
      <c r="G250" s="38"/>
      <c r="J250" s="38"/>
      <c r="K250" s="309"/>
    </row>
    <row r="251" spans="1:11" s="198" customFormat="1" ht="12.75">
      <c r="A251" s="279"/>
      <c r="B251" s="280"/>
      <c r="C251" s="281"/>
      <c r="D251" s="281"/>
      <c r="E251" s="38"/>
      <c r="F251" s="38"/>
      <c r="G251" s="38"/>
      <c r="J251" s="38"/>
      <c r="K251" s="309"/>
    </row>
    <row r="252" spans="1:11" s="198" customFormat="1" ht="12.75">
      <c r="A252" s="279"/>
      <c r="B252" s="280"/>
      <c r="C252" s="281"/>
      <c r="D252" s="281"/>
      <c r="E252" s="38"/>
      <c r="F252" s="38"/>
      <c r="G252" s="38"/>
      <c r="J252" s="38"/>
      <c r="K252" s="309"/>
    </row>
    <row r="253" spans="1:11" s="198" customFormat="1" ht="12.75">
      <c r="A253" s="279"/>
      <c r="B253" s="280"/>
      <c r="C253" s="281"/>
      <c r="D253" s="281"/>
      <c r="E253" s="38"/>
      <c r="F253" s="38"/>
      <c r="G253" s="38"/>
      <c r="J253" s="38"/>
      <c r="K253" s="309"/>
    </row>
    <row r="254" spans="1:11" s="198" customFormat="1" ht="12.75">
      <c r="A254" s="279"/>
      <c r="B254" s="280"/>
      <c r="C254" s="281"/>
      <c r="D254" s="281"/>
      <c r="E254" s="38"/>
      <c r="F254" s="38"/>
      <c r="G254" s="38"/>
      <c r="J254" s="38"/>
      <c r="K254" s="309"/>
    </row>
    <row r="255" spans="1:11" s="198" customFormat="1" ht="12.75">
      <c r="A255" s="279"/>
      <c r="B255" s="280"/>
      <c r="C255" s="281"/>
      <c r="D255" s="281"/>
      <c r="E255" s="38"/>
      <c r="F255" s="38"/>
      <c r="G255" s="38"/>
      <c r="J255" s="38"/>
      <c r="K255" s="309"/>
    </row>
    <row r="256" ht="12.75">
      <c r="K256" s="309"/>
    </row>
    <row r="257" ht="12.75">
      <c r="K257" s="309"/>
    </row>
    <row r="258" ht="12.75">
      <c r="K258" s="309"/>
    </row>
    <row r="259" ht="12.75">
      <c r="K259" s="309"/>
    </row>
    <row r="260" ht="12.75">
      <c r="K260" s="309"/>
    </row>
    <row r="261" ht="12.75">
      <c r="K261" s="309"/>
    </row>
    <row r="262" ht="12.75">
      <c r="K262" s="309"/>
    </row>
    <row r="263" ht="12.75">
      <c r="K263" s="309"/>
    </row>
    <row r="264" ht="12.75">
      <c r="K264" s="309"/>
    </row>
    <row r="265" ht="12.75">
      <c r="K265" s="309"/>
    </row>
    <row r="266" ht="12.75">
      <c r="K266" s="309"/>
    </row>
  </sheetData>
  <sheetProtection/>
  <mergeCells count="10">
    <mergeCell ref="F3:F4"/>
    <mergeCell ref="A2:H2"/>
    <mergeCell ref="A1:H1"/>
    <mergeCell ref="A199:B199"/>
    <mergeCell ref="A200:B200"/>
    <mergeCell ref="A3:A4"/>
    <mergeCell ref="B3:B4"/>
    <mergeCell ref="C3:C4"/>
    <mergeCell ref="D3:D4"/>
    <mergeCell ref="E3:E4"/>
  </mergeCells>
  <printOptions/>
  <pageMargins left="0.2" right="0" top="0.15748031496062992" bottom="0.1968503937007874" header="0.11811023622047245" footer="0.11811023622047245"/>
  <pageSetup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1"/>
  <sheetViews>
    <sheetView zoomScaleSheetLayoutView="100" zoomScalePageLayoutView="0" workbookViewId="0" topLeftCell="A1">
      <selection activeCell="I1" sqref="I1:J16384"/>
    </sheetView>
  </sheetViews>
  <sheetFormatPr defaultColWidth="9.00390625" defaultRowHeight="12.75"/>
  <cols>
    <col min="1" max="1" width="6.125" style="2" customWidth="1"/>
    <col min="2" max="2" width="64.375" style="59" customWidth="1"/>
    <col min="3" max="3" width="9.875" style="2" customWidth="1"/>
    <col min="4" max="5" width="11.875" style="0" hidden="1" customWidth="1"/>
    <col min="6" max="7" width="9.125" style="0" customWidth="1"/>
  </cols>
  <sheetData>
    <row r="1" spans="1:6" ht="16.5">
      <c r="A1" s="351" t="s">
        <v>153</v>
      </c>
      <c r="B1" s="351"/>
      <c r="C1" s="351"/>
      <c r="D1" s="351"/>
      <c r="E1" s="351"/>
      <c r="F1" s="351"/>
    </row>
    <row r="2" spans="1:6" ht="13.5" customHeight="1">
      <c r="A2" s="356" t="s">
        <v>158</v>
      </c>
      <c r="B2" s="356"/>
      <c r="C2" s="356"/>
      <c r="D2" s="356"/>
      <c r="E2" s="356"/>
      <c r="F2" s="356"/>
    </row>
    <row r="3" spans="1:4" ht="6.75" customHeight="1">
      <c r="A3" s="351"/>
      <c r="B3" s="351"/>
      <c r="C3" s="351"/>
      <c r="D3" s="351"/>
    </row>
    <row r="4" ht="5.25" customHeight="1"/>
    <row r="5" spans="1:7" s="4" customFormat="1" ht="30" customHeight="1">
      <c r="A5" s="404"/>
      <c r="B5" s="354" t="s">
        <v>711</v>
      </c>
      <c r="C5" s="402" t="s">
        <v>712</v>
      </c>
      <c r="D5" s="153"/>
      <c r="E5" s="35" t="s">
        <v>1248</v>
      </c>
      <c r="F5" s="3" t="s">
        <v>713</v>
      </c>
      <c r="G5" s="3" t="s">
        <v>713</v>
      </c>
    </row>
    <row r="6" spans="1:7" ht="22.5">
      <c r="A6" s="405"/>
      <c r="B6" s="355"/>
      <c r="C6" s="403"/>
      <c r="D6" s="135">
        <v>5</v>
      </c>
      <c r="E6" s="145">
        <v>4</v>
      </c>
      <c r="F6" s="338" t="s">
        <v>2074</v>
      </c>
      <c r="G6" s="145" t="s">
        <v>2075</v>
      </c>
    </row>
    <row r="7" spans="1:7" s="17" customFormat="1" ht="14.25" customHeight="1">
      <c r="A7" s="89" t="s">
        <v>714</v>
      </c>
      <c r="B7" s="365" t="s">
        <v>829</v>
      </c>
      <c r="C7" s="366"/>
      <c r="D7" s="367"/>
      <c r="E7" s="157"/>
      <c r="F7" s="183"/>
      <c r="G7" s="157"/>
    </row>
    <row r="8" spans="1:10" s="17" customFormat="1" ht="11.25" customHeight="1">
      <c r="A8" s="96" t="s">
        <v>716</v>
      </c>
      <c r="B8" s="86" t="s">
        <v>830</v>
      </c>
      <c r="C8" s="89" t="s">
        <v>728</v>
      </c>
      <c r="D8" s="110">
        <v>12920</v>
      </c>
      <c r="E8" s="163">
        <v>38750</v>
      </c>
      <c r="F8" s="439">
        <v>2.9000000000000004</v>
      </c>
      <c r="G8" s="439">
        <v>2.6</v>
      </c>
      <c r="I8" s="159"/>
      <c r="J8" s="159"/>
    </row>
    <row r="9" spans="1:10" s="17" customFormat="1" ht="11.25" customHeight="1">
      <c r="A9" s="96" t="s">
        <v>721</v>
      </c>
      <c r="B9" s="86" t="s">
        <v>831</v>
      </c>
      <c r="C9" s="89" t="s">
        <v>728</v>
      </c>
      <c r="D9" s="110">
        <v>10250</v>
      </c>
      <c r="E9" s="163">
        <v>30750</v>
      </c>
      <c r="F9" s="439">
        <v>2.3000000000000003</v>
      </c>
      <c r="G9" s="439">
        <v>2.1</v>
      </c>
      <c r="I9" s="159"/>
      <c r="J9" s="159"/>
    </row>
    <row r="10" spans="1:10" s="17" customFormat="1" ht="11.25" customHeight="1">
      <c r="A10" s="96" t="s">
        <v>723</v>
      </c>
      <c r="B10" s="86" t="s">
        <v>832</v>
      </c>
      <c r="C10" s="89" t="s">
        <v>728</v>
      </c>
      <c r="D10" s="110">
        <v>15600</v>
      </c>
      <c r="E10" s="163">
        <v>46800</v>
      </c>
      <c r="F10" s="439">
        <v>3.5</v>
      </c>
      <c r="G10" s="439">
        <v>3.2</v>
      </c>
      <c r="I10" s="159"/>
      <c r="J10" s="159"/>
    </row>
    <row r="11" spans="1:10" s="17" customFormat="1" ht="11.25" customHeight="1">
      <c r="A11" s="96" t="s">
        <v>814</v>
      </c>
      <c r="B11" s="86" t="s">
        <v>833</v>
      </c>
      <c r="C11" s="89" t="s">
        <v>728</v>
      </c>
      <c r="D11" s="110">
        <v>12920</v>
      </c>
      <c r="E11" s="163">
        <v>38750</v>
      </c>
      <c r="F11" s="439">
        <v>2.9000000000000004</v>
      </c>
      <c r="G11" s="439">
        <v>2.6</v>
      </c>
      <c r="I11" s="159"/>
      <c r="J11" s="159"/>
    </row>
    <row r="12" spans="1:7" s="17" customFormat="1" ht="13.5" customHeight="1">
      <c r="A12" s="96" t="s">
        <v>834</v>
      </c>
      <c r="B12" s="401" t="s">
        <v>835</v>
      </c>
      <c r="C12" s="401"/>
      <c r="D12" s="401"/>
      <c r="E12" s="182"/>
      <c r="F12" s="439"/>
      <c r="G12" s="441"/>
    </row>
    <row r="13" spans="1:10" s="17" customFormat="1" ht="11.25" customHeight="1">
      <c r="A13" s="96" t="s">
        <v>836</v>
      </c>
      <c r="B13" s="86" t="s">
        <v>837</v>
      </c>
      <c r="C13" s="89" t="s">
        <v>728</v>
      </c>
      <c r="D13" s="110">
        <v>12470</v>
      </c>
      <c r="E13" s="163">
        <v>37400</v>
      </c>
      <c r="F13" s="439">
        <v>2.8000000000000003</v>
      </c>
      <c r="G13" s="439">
        <v>2.5</v>
      </c>
      <c r="I13" s="159"/>
      <c r="J13" s="159"/>
    </row>
    <row r="14" spans="1:10" s="17" customFormat="1" ht="11.25" customHeight="1">
      <c r="A14" s="96" t="s">
        <v>838</v>
      </c>
      <c r="B14" s="86" t="s">
        <v>839</v>
      </c>
      <c r="C14" s="89" t="s">
        <v>728</v>
      </c>
      <c r="D14" s="110">
        <v>9360</v>
      </c>
      <c r="E14" s="163">
        <v>28100</v>
      </c>
      <c r="F14" s="439">
        <v>2.1</v>
      </c>
      <c r="G14" s="439">
        <v>1.9000000000000001</v>
      </c>
      <c r="I14" s="159"/>
      <c r="J14" s="159"/>
    </row>
    <row r="15" spans="1:7" s="17" customFormat="1" ht="15.75">
      <c r="A15" s="96" t="s">
        <v>840</v>
      </c>
      <c r="B15" s="401" t="s">
        <v>841</v>
      </c>
      <c r="C15" s="401"/>
      <c r="D15" s="401"/>
      <c r="E15" s="182"/>
      <c r="F15" s="439"/>
      <c r="G15" s="441"/>
    </row>
    <row r="16" spans="1:10" s="17" customFormat="1" ht="11.25" customHeight="1">
      <c r="A16" s="96" t="s">
        <v>842</v>
      </c>
      <c r="B16" s="86" t="s">
        <v>843</v>
      </c>
      <c r="C16" s="89" t="s">
        <v>806</v>
      </c>
      <c r="D16" s="110">
        <v>3740</v>
      </c>
      <c r="E16" s="163">
        <v>11200</v>
      </c>
      <c r="F16" s="439">
        <v>0.8</v>
      </c>
      <c r="G16" s="439">
        <v>0.8</v>
      </c>
      <c r="I16" s="159"/>
      <c r="J16" s="159"/>
    </row>
    <row r="17" spans="1:10" s="17" customFormat="1" ht="11.25" customHeight="1">
      <c r="A17" s="96" t="s">
        <v>844</v>
      </c>
      <c r="B17" s="86" t="s">
        <v>845</v>
      </c>
      <c r="C17" s="89" t="s">
        <v>806</v>
      </c>
      <c r="D17" s="110">
        <v>3740</v>
      </c>
      <c r="E17" s="163">
        <v>11200</v>
      </c>
      <c r="F17" s="439">
        <v>0.8</v>
      </c>
      <c r="G17" s="439">
        <v>0.8</v>
      </c>
      <c r="I17" s="159"/>
      <c r="J17" s="159"/>
    </row>
    <row r="18" spans="1:10" s="17" customFormat="1" ht="11.25" customHeight="1">
      <c r="A18" s="96" t="s">
        <v>846</v>
      </c>
      <c r="B18" s="86" t="s">
        <v>847</v>
      </c>
      <c r="C18" s="89" t="s">
        <v>806</v>
      </c>
      <c r="D18" s="110">
        <v>4280</v>
      </c>
      <c r="E18" s="163">
        <v>12850</v>
      </c>
      <c r="F18" s="439">
        <v>1</v>
      </c>
      <c r="G18" s="439">
        <v>0.9</v>
      </c>
      <c r="I18" s="159"/>
      <c r="J18" s="159"/>
    </row>
    <row r="19" spans="1:10" s="17" customFormat="1" ht="11.25" customHeight="1">
      <c r="A19" s="96" t="s">
        <v>848</v>
      </c>
      <c r="B19" s="86" t="s">
        <v>849</v>
      </c>
      <c r="C19" s="89" t="s">
        <v>806</v>
      </c>
      <c r="D19" s="110">
        <v>3740</v>
      </c>
      <c r="E19" s="163">
        <v>11200</v>
      </c>
      <c r="F19" s="439">
        <v>0.8</v>
      </c>
      <c r="G19" s="439">
        <v>0.8</v>
      </c>
      <c r="I19" s="159"/>
      <c r="J19" s="159"/>
    </row>
    <row r="20" spans="1:10" s="17" customFormat="1" ht="11.25" customHeight="1">
      <c r="A20" s="97" t="s">
        <v>850</v>
      </c>
      <c r="B20" s="86" t="s">
        <v>851</v>
      </c>
      <c r="C20" s="89" t="s">
        <v>806</v>
      </c>
      <c r="D20" s="110">
        <v>3740</v>
      </c>
      <c r="E20" s="163">
        <v>11200</v>
      </c>
      <c r="F20" s="439">
        <v>0.8</v>
      </c>
      <c r="G20" s="439">
        <v>0.8</v>
      </c>
      <c r="I20" s="159"/>
      <c r="J20" s="159"/>
    </row>
    <row r="21" spans="1:10" s="17" customFormat="1" ht="24" customHeight="1">
      <c r="A21" s="97" t="s">
        <v>852</v>
      </c>
      <c r="B21" s="86" t="s">
        <v>1769</v>
      </c>
      <c r="C21" s="89" t="s">
        <v>806</v>
      </c>
      <c r="D21" s="110">
        <v>16060</v>
      </c>
      <c r="E21" s="163">
        <v>48200</v>
      </c>
      <c r="F21" s="439">
        <v>3.6</v>
      </c>
      <c r="G21" s="439">
        <v>3.3000000000000003</v>
      </c>
      <c r="I21" s="159"/>
      <c r="J21" s="159"/>
    </row>
    <row r="22" spans="1:10" s="17" customFormat="1" ht="14.25" customHeight="1">
      <c r="A22" s="97" t="s">
        <v>1770</v>
      </c>
      <c r="B22" s="86" t="s">
        <v>1771</v>
      </c>
      <c r="C22" s="89" t="s">
        <v>806</v>
      </c>
      <c r="D22" s="110">
        <v>3100</v>
      </c>
      <c r="E22" s="163">
        <v>9300</v>
      </c>
      <c r="F22" s="439">
        <v>0.7000000000000001</v>
      </c>
      <c r="G22" s="439">
        <v>0.6000000000000001</v>
      </c>
      <c r="I22" s="159"/>
      <c r="J22" s="159"/>
    </row>
    <row r="23" spans="1:10" s="17" customFormat="1" ht="12" customHeight="1">
      <c r="A23" s="97" t="s">
        <v>1772</v>
      </c>
      <c r="B23" s="86" t="s">
        <v>1773</v>
      </c>
      <c r="C23" s="89" t="s">
        <v>806</v>
      </c>
      <c r="D23" s="110">
        <v>3280</v>
      </c>
      <c r="E23" s="163">
        <v>9850</v>
      </c>
      <c r="F23" s="439">
        <v>0.7000000000000001</v>
      </c>
      <c r="G23" s="439">
        <v>0.7000000000000001</v>
      </c>
      <c r="I23" s="159"/>
      <c r="J23" s="159"/>
    </row>
    <row r="24" spans="1:7" s="17" customFormat="1" ht="15.75">
      <c r="A24" s="97" t="s">
        <v>1774</v>
      </c>
      <c r="B24" s="401" t="s">
        <v>1775</v>
      </c>
      <c r="C24" s="401"/>
      <c r="D24" s="401"/>
      <c r="E24" s="182"/>
      <c r="F24" s="439"/>
      <c r="G24" s="441"/>
    </row>
    <row r="25" spans="1:10" s="17" customFormat="1" ht="12" customHeight="1">
      <c r="A25" s="97" t="s">
        <v>1776</v>
      </c>
      <c r="B25" s="86" t="s">
        <v>1777</v>
      </c>
      <c r="C25" s="89" t="s">
        <v>806</v>
      </c>
      <c r="D25" s="110">
        <v>5880</v>
      </c>
      <c r="E25" s="163">
        <v>17650</v>
      </c>
      <c r="F25" s="439">
        <v>1.3</v>
      </c>
      <c r="G25" s="439">
        <v>1.2000000000000002</v>
      </c>
      <c r="I25" s="159"/>
      <c r="J25" s="159"/>
    </row>
    <row r="26" spans="1:10" s="17" customFormat="1" ht="22.5" customHeight="1">
      <c r="A26" s="97" t="s">
        <v>1778</v>
      </c>
      <c r="B26" s="86" t="s">
        <v>1779</v>
      </c>
      <c r="C26" s="89" t="s">
        <v>806</v>
      </c>
      <c r="D26" s="110">
        <v>3740</v>
      </c>
      <c r="E26" s="163">
        <v>11200</v>
      </c>
      <c r="F26" s="439">
        <v>0.8</v>
      </c>
      <c r="G26" s="439">
        <v>0.8</v>
      </c>
      <c r="I26" s="159"/>
      <c r="J26" s="159"/>
    </row>
    <row r="27" spans="1:10" s="17" customFormat="1" ht="22.5" customHeight="1">
      <c r="A27" s="97" t="s">
        <v>1780</v>
      </c>
      <c r="B27" s="86" t="s">
        <v>1781</v>
      </c>
      <c r="C27" s="89" t="s">
        <v>806</v>
      </c>
      <c r="D27" s="110">
        <v>5880</v>
      </c>
      <c r="E27" s="163">
        <v>17650</v>
      </c>
      <c r="F27" s="439">
        <v>1.3</v>
      </c>
      <c r="G27" s="439">
        <v>1.2000000000000002</v>
      </c>
      <c r="I27" s="159"/>
      <c r="J27" s="159"/>
    </row>
    <row r="28" spans="1:10" s="17" customFormat="1" ht="22.5" customHeight="1">
      <c r="A28" s="97" t="s">
        <v>1782</v>
      </c>
      <c r="B28" s="86" t="s">
        <v>1783</v>
      </c>
      <c r="C28" s="89" t="s">
        <v>806</v>
      </c>
      <c r="D28" s="110">
        <v>5880</v>
      </c>
      <c r="E28" s="163">
        <v>17650</v>
      </c>
      <c r="F28" s="439">
        <v>1.3</v>
      </c>
      <c r="G28" s="439">
        <v>1.2000000000000002</v>
      </c>
      <c r="I28" s="159"/>
      <c r="J28" s="159"/>
    </row>
    <row r="29" spans="1:10" s="17" customFormat="1" ht="22.5" customHeight="1">
      <c r="A29" s="97" t="s">
        <v>1784</v>
      </c>
      <c r="B29" s="86" t="s">
        <v>1785</v>
      </c>
      <c r="C29" s="89" t="s">
        <v>806</v>
      </c>
      <c r="D29" s="110">
        <v>4810</v>
      </c>
      <c r="E29" s="163">
        <v>14450</v>
      </c>
      <c r="F29" s="439">
        <v>1.1</v>
      </c>
      <c r="G29" s="439">
        <v>1</v>
      </c>
      <c r="I29" s="159"/>
      <c r="J29" s="159"/>
    </row>
    <row r="30" spans="1:10" s="17" customFormat="1" ht="22.5" customHeight="1">
      <c r="A30" s="97" t="s">
        <v>1786</v>
      </c>
      <c r="B30" s="86" t="s">
        <v>1787</v>
      </c>
      <c r="C30" s="89" t="s">
        <v>806</v>
      </c>
      <c r="D30" s="110">
        <v>4280</v>
      </c>
      <c r="E30" s="163">
        <v>12850</v>
      </c>
      <c r="F30" s="439">
        <v>1</v>
      </c>
      <c r="G30" s="439">
        <v>0.9</v>
      </c>
      <c r="I30" s="159"/>
      <c r="J30" s="159"/>
    </row>
    <row r="31" spans="1:10" s="17" customFormat="1" ht="22.5" customHeight="1">
      <c r="A31" s="97" t="s">
        <v>1788</v>
      </c>
      <c r="B31" s="86" t="s">
        <v>1789</v>
      </c>
      <c r="C31" s="89" t="s">
        <v>806</v>
      </c>
      <c r="D31" s="110">
        <v>4810</v>
      </c>
      <c r="E31" s="163">
        <v>14450</v>
      </c>
      <c r="F31" s="439">
        <v>1.1</v>
      </c>
      <c r="G31" s="439">
        <v>1</v>
      </c>
      <c r="I31" s="159"/>
      <c r="J31" s="159"/>
    </row>
    <row r="32" spans="1:10" s="17" customFormat="1" ht="22.5" customHeight="1">
      <c r="A32" s="97" t="s">
        <v>1790</v>
      </c>
      <c r="B32" s="86" t="s">
        <v>1769</v>
      </c>
      <c r="C32" s="89" t="s">
        <v>806</v>
      </c>
      <c r="D32" s="110">
        <v>18730</v>
      </c>
      <c r="E32" s="163">
        <v>56200</v>
      </c>
      <c r="F32" s="439">
        <v>4.2</v>
      </c>
      <c r="G32" s="439">
        <v>3.8000000000000003</v>
      </c>
      <c r="I32" s="159"/>
      <c r="J32" s="159"/>
    </row>
    <row r="33" spans="1:10" s="17" customFormat="1" ht="22.5">
      <c r="A33" s="97" t="s">
        <v>1791</v>
      </c>
      <c r="B33" s="86" t="s">
        <v>1792</v>
      </c>
      <c r="C33" s="89" t="s">
        <v>806</v>
      </c>
      <c r="D33" s="110">
        <v>3740</v>
      </c>
      <c r="E33" s="163">
        <v>11200</v>
      </c>
      <c r="F33" s="439">
        <v>0.8</v>
      </c>
      <c r="G33" s="439">
        <v>0.8</v>
      </c>
      <c r="I33" s="159"/>
      <c r="J33" s="159"/>
    </row>
    <row r="34" spans="1:10" s="17" customFormat="1" ht="22.5">
      <c r="A34" s="97" t="s">
        <v>1793</v>
      </c>
      <c r="B34" s="86" t="s">
        <v>1794</v>
      </c>
      <c r="C34" s="89" t="s">
        <v>806</v>
      </c>
      <c r="D34" s="110">
        <v>3740</v>
      </c>
      <c r="E34" s="163">
        <v>11200</v>
      </c>
      <c r="F34" s="439">
        <v>0.8</v>
      </c>
      <c r="G34" s="439">
        <v>0.8</v>
      </c>
      <c r="I34" s="159"/>
      <c r="J34" s="159"/>
    </row>
    <row r="35" spans="1:10" s="17" customFormat="1" ht="12.75" customHeight="1">
      <c r="A35" s="97" t="s">
        <v>1795</v>
      </c>
      <c r="B35" s="86" t="s">
        <v>1796</v>
      </c>
      <c r="C35" s="89" t="s">
        <v>806</v>
      </c>
      <c r="D35" s="110">
        <v>3990</v>
      </c>
      <c r="E35" s="163">
        <v>11950</v>
      </c>
      <c r="F35" s="439">
        <v>0.9</v>
      </c>
      <c r="G35" s="439">
        <v>0.8</v>
      </c>
      <c r="I35" s="159"/>
      <c r="J35" s="159"/>
    </row>
    <row r="36" spans="1:10" s="17" customFormat="1" ht="12.75" customHeight="1">
      <c r="A36" s="97" t="s">
        <v>1797</v>
      </c>
      <c r="B36" s="86" t="s">
        <v>1798</v>
      </c>
      <c r="C36" s="89" t="s">
        <v>806</v>
      </c>
      <c r="D36" s="110">
        <v>4430</v>
      </c>
      <c r="E36" s="163">
        <v>13300</v>
      </c>
      <c r="F36" s="439">
        <v>1</v>
      </c>
      <c r="G36" s="439">
        <v>0.9</v>
      </c>
      <c r="I36" s="159"/>
      <c r="J36" s="159"/>
    </row>
    <row r="37" spans="1:10" s="17" customFormat="1" ht="22.5">
      <c r="A37" s="97" t="s">
        <v>1799</v>
      </c>
      <c r="B37" s="86" t="s">
        <v>1800</v>
      </c>
      <c r="C37" s="89" t="s">
        <v>806</v>
      </c>
      <c r="D37" s="110">
        <v>2680</v>
      </c>
      <c r="E37" s="163">
        <v>8050</v>
      </c>
      <c r="F37" s="439">
        <v>0.6000000000000001</v>
      </c>
      <c r="G37" s="439">
        <v>0.5</v>
      </c>
      <c r="I37" s="159"/>
      <c r="J37" s="159"/>
    </row>
    <row r="38" spans="1:7" s="17" customFormat="1" ht="14.25" customHeight="1">
      <c r="A38" s="97" t="s">
        <v>1801</v>
      </c>
      <c r="B38" s="401" t="s">
        <v>1802</v>
      </c>
      <c r="C38" s="401"/>
      <c r="D38" s="401"/>
      <c r="E38" s="182"/>
      <c r="F38" s="439"/>
      <c r="G38" s="439"/>
    </row>
    <row r="39" spans="1:10" s="17" customFormat="1" ht="22.5" customHeight="1">
      <c r="A39" s="97" t="s">
        <v>1803</v>
      </c>
      <c r="B39" s="86" t="s">
        <v>1804</v>
      </c>
      <c r="C39" s="89" t="s">
        <v>806</v>
      </c>
      <c r="D39" s="110">
        <v>5350</v>
      </c>
      <c r="E39" s="163">
        <v>16050</v>
      </c>
      <c r="F39" s="439">
        <v>1.2000000000000002</v>
      </c>
      <c r="G39" s="439">
        <v>1.1</v>
      </c>
      <c r="I39" s="159"/>
      <c r="J39" s="159"/>
    </row>
    <row r="40" spans="1:10" s="17" customFormat="1" ht="21.75" customHeight="1">
      <c r="A40" s="97" t="s">
        <v>1805</v>
      </c>
      <c r="B40" s="86" t="s">
        <v>1806</v>
      </c>
      <c r="C40" s="89" t="s">
        <v>806</v>
      </c>
      <c r="D40" s="110">
        <v>5350</v>
      </c>
      <c r="E40" s="163">
        <v>16050</v>
      </c>
      <c r="F40" s="439">
        <v>1.2000000000000002</v>
      </c>
      <c r="G40" s="439">
        <v>1.1</v>
      </c>
      <c r="I40" s="159"/>
      <c r="J40" s="159"/>
    </row>
    <row r="41" spans="1:7" s="267" customFormat="1" ht="90" customHeight="1">
      <c r="A41" s="406" t="s">
        <v>2032</v>
      </c>
      <c r="B41" s="406"/>
      <c r="C41" s="406"/>
      <c r="D41" s="406"/>
      <c r="E41" s="406"/>
      <c r="F41" s="406"/>
      <c r="G41" s="406"/>
    </row>
    <row r="42" spans="1:3" ht="2.25" customHeight="1">
      <c r="A42" s="82"/>
      <c r="C42" s="39"/>
    </row>
    <row r="43" spans="1:3" ht="11.25" customHeight="1" hidden="1">
      <c r="A43" s="353"/>
      <c r="B43" s="353"/>
      <c r="C43" s="39"/>
    </row>
    <row r="44" spans="1:3" ht="11.25" customHeight="1">
      <c r="A44" s="352" t="s">
        <v>152</v>
      </c>
      <c r="B44" s="352"/>
      <c r="C44" s="39"/>
    </row>
    <row r="45" spans="1:3" ht="11.25" customHeight="1">
      <c r="A45" s="352" t="s">
        <v>2019</v>
      </c>
      <c r="B45" s="352"/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  <row r="51" ht="12.75">
      <c r="C51" s="39"/>
    </row>
    <row r="52" ht="12.75">
      <c r="C52" s="39"/>
    </row>
    <row r="53" ht="12.75">
      <c r="C53" s="39"/>
    </row>
    <row r="54" ht="12.75">
      <c r="C54" s="39"/>
    </row>
    <row r="55" ht="12.75">
      <c r="C55" s="39"/>
    </row>
    <row r="56" ht="12.75">
      <c r="C56" s="39"/>
    </row>
    <row r="57" ht="12.75">
      <c r="C57" s="39"/>
    </row>
    <row r="58" ht="12.75">
      <c r="C58" s="39"/>
    </row>
    <row r="59" ht="12.75">
      <c r="C59" s="39"/>
    </row>
    <row r="60" ht="12.75">
      <c r="C60" s="39"/>
    </row>
    <row r="61" ht="12.75">
      <c r="C61" s="39"/>
    </row>
    <row r="62" ht="12.75">
      <c r="C62" s="39"/>
    </row>
    <row r="63" ht="12.75">
      <c r="C63" s="39"/>
    </row>
    <row r="64" ht="12.75">
      <c r="C64" s="39"/>
    </row>
    <row r="65" ht="12.75">
      <c r="C65" s="39"/>
    </row>
    <row r="66" ht="12.75">
      <c r="C66" s="39"/>
    </row>
    <row r="67" ht="12.75">
      <c r="C67" s="39"/>
    </row>
    <row r="68" ht="12.75">
      <c r="C68" s="39"/>
    </row>
    <row r="69" ht="12.75">
      <c r="C69" s="39"/>
    </row>
    <row r="70" ht="12.75">
      <c r="C70" s="39"/>
    </row>
    <row r="71" ht="12.75">
      <c r="C71" s="39"/>
    </row>
    <row r="72" ht="12.75">
      <c r="C72" s="39"/>
    </row>
    <row r="73" ht="12.75">
      <c r="C73" s="39"/>
    </row>
    <row r="74" ht="12.75">
      <c r="C74" s="39"/>
    </row>
    <row r="75" ht="12.75">
      <c r="C75" s="39"/>
    </row>
    <row r="76" ht="12.75">
      <c r="C76" s="39"/>
    </row>
    <row r="77" ht="12.75">
      <c r="C77" s="39"/>
    </row>
    <row r="78" ht="12.75">
      <c r="C78" s="39"/>
    </row>
    <row r="79" ht="12.75">
      <c r="C79" s="39"/>
    </row>
    <row r="80" ht="12.75">
      <c r="C80" s="39"/>
    </row>
    <row r="81" ht="12.75">
      <c r="C81" s="39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  <row r="156" ht="12.75">
      <c r="C156" s="39"/>
    </row>
    <row r="157" ht="12.75">
      <c r="C157" s="39"/>
    </row>
    <row r="158" ht="12.75">
      <c r="C158" s="39"/>
    </row>
    <row r="159" ht="12.75">
      <c r="C159" s="39"/>
    </row>
    <row r="160" ht="12.75">
      <c r="C160" s="39"/>
    </row>
    <row r="161" ht="12.75">
      <c r="C161" s="39"/>
    </row>
    <row r="162" ht="12.75">
      <c r="C162" s="39"/>
    </row>
    <row r="163" ht="12.75">
      <c r="C163" s="39"/>
    </row>
    <row r="164" ht="12.75">
      <c r="C164" s="39"/>
    </row>
    <row r="165" ht="12.75">
      <c r="C165" s="39"/>
    </row>
    <row r="166" ht="12.75">
      <c r="C166" s="39"/>
    </row>
    <row r="167" ht="12.75">
      <c r="C167" s="39"/>
    </row>
    <row r="168" ht="12.75">
      <c r="C168" s="39"/>
    </row>
    <row r="169" ht="12.75">
      <c r="C169" s="39"/>
    </row>
    <row r="170" ht="12.75">
      <c r="C170" s="39"/>
    </row>
    <row r="171" ht="12.75">
      <c r="C171" s="39"/>
    </row>
    <row r="172" ht="12.75">
      <c r="C172" s="39"/>
    </row>
    <row r="173" ht="12.75">
      <c r="C173" s="39"/>
    </row>
    <row r="174" ht="12.75">
      <c r="C174" s="39"/>
    </row>
    <row r="175" ht="12.75">
      <c r="C175" s="39"/>
    </row>
    <row r="176" ht="12.75">
      <c r="C176" s="39"/>
    </row>
    <row r="177" ht="12.75">
      <c r="C177" s="39"/>
    </row>
    <row r="178" ht="12.75">
      <c r="C178" s="39"/>
    </row>
    <row r="179" ht="12.75">
      <c r="C179" s="39"/>
    </row>
    <row r="180" ht="12.75">
      <c r="C180" s="39"/>
    </row>
    <row r="181" ht="12.75">
      <c r="C181" s="39"/>
    </row>
    <row r="182" ht="12.75">
      <c r="C182" s="39"/>
    </row>
    <row r="183" ht="12.75">
      <c r="C183" s="39"/>
    </row>
    <row r="184" ht="12.75">
      <c r="C184" s="39"/>
    </row>
    <row r="185" ht="12.75">
      <c r="C185" s="39"/>
    </row>
    <row r="186" ht="12.75">
      <c r="C186" s="39"/>
    </row>
    <row r="187" ht="12.75">
      <c r="C187" s="39"/>
    </row>
    <row r="188" ht="12.75">
      <c r="C188" s="39"/>
    </row>
    <row r="189" ht="12.75">
      <c r="C189" s="39"/>
    </row>
    <row r="190" ht="12.75">
      <c r="C190" s="39"/>
    </row>
    <row r="191" ht="12.75">
      <c r="C191" s="39"/>
    </row>
    <row r="192" ht="12.75">
      <c r="C192" s="39"/>
    </row>
    <row r="193" ht="12.75">
      <c r="C193" s="39"/>
    </row>
    <row r="194" ht="12.75">
      <c r="C194" s="39"/>
    </row>
    <row r="195" ht="12.75">
      <c r="C195" s="39"/>
    </row>
    <row r="196" ht="12.75">
      <c r="C196" s="39"/>
    </row>
    <row r="197" ht="12.75">
      <c r="C197" s="39"/>
    </row>
    <row r="198" ht="12.75">
      <c r="C198" s="39"/>
    </row>
    <row r="199" ht="12.75">
      <c r="C199" s="39"/>
    </row>
    <row r="200" ht="12.75">
      <c r="C200" s="39"/>
    </row>
    <row r="201" ht="12.75">
      <c r="C201" s="39"/>
    </row>
    <row r="202" ht="12.75">
      <c r="C202" s="39"/>
    </row>
    <row r="203" ht="12.75">
      <c r="C203" s="39"/>
    </row>
    <row r="204" ht="12.75">
      <c r="C204" s="39"/>
    </row>
    <row r="205" ht="12.75">
      <c r="C205" s="39"/>
    </row>
    <row r="206" ht="12.75">
      <c r="C206" s="39"/>
    </row>
    <row r="207" ht="12.75">
      <c r="C207" s="39"/>
    </row>
    <row r="208" ht="12.75">
      <c r="C208" s="39"/>
    </row>
    <row r="209" ht="12.75">
      <c r="C209" s="39"/>
    </row>
    <row r="210" ht="12.75">
      <c r="C210" s="39"/>
    </row>
    <row r="211" ht="12.75">
      <c r="C211" s="39"/>
    </row>
    <row r="212" ht="12.75">
      <c r="C212" s="39"/>
    </row>
    <row r="213" ht="12.75">
      <c r="C213" s="39"/>
    </row>
    <row r="214" ht="12.75">
      <c r="C214" s="39"/>
    </row>
    <row r="215" ht="12.75">
      <c r="C215" s="39"/>
    </row>
    <row r="216" ht="12.75">
      <c r="C216" s="39"/>
    </row>
    <row r="217" ht="12.75">
      <c r="C217" s="39"/>
    </row>
    <row r="218" ht="12.75">
      <c r="C218" s="39"/>
    </row>
    <row r="219" ht="12.75">
      <c r="C219" s="39"/>
    </row>
    <row r="220" ht="12.75">
      <c r="C220" s="39"/>
    </row>
    <row r="221" ht="12.75">
      <c r="C221" s="39"/>
    </row>
    <row r="222" ht="12.75">
      <c r="C222" s="39"/>
    </row>
    <row r="223" ht="12.75">
      <c r="C223" s="39"/>
    </row>
    <row r="224" ht="12.75">
      <c r="C224" s="39"/>
    </row>
    <row r="225" ht="12.75">
      <c r="C225" s="39"/>
    </row>
    <row r="226" ht="12.75">
      <c r="C226" s="39"/>
    </row>
    <row r="227" ht="12.75">
      <c r="C227" s="39"/>
    </row>
    <row r="228" ht="12.75">
      <c r="C228" s="39"/>
    </row>
    <row r="229" ht="12.75">
      <c r="C229" s="39"/>
    </row>
    <row r="230" ht="12.75">
      <c r="C230" s="39"/>
    </row>
    <row r="231" ht="12.75">
      <c r="C231" s="39"/>
    </row>
    <row r="232" ht="12.75">
      <c r="C232" s="39"/>
    </row>
    <row r="233" ht="12.75">
      <c r="C233" s="39"/>
    </row>
    <row r="234" ht="12.75">
      <c r="C234" s="39"/>
    </row>
    <row r="235" ht="12.75">
      <c r="C235" s="39"/>
    </row>
    <row r="236" ht="12.75">
      <c r="C236" s="39"/>
    </row>
    <row r="237" ht="12.75">
      <c r="C237" s="39"/>
    </row>
    <row r="238" ht="12.75">
      <c r="C238" s="39"/>
    </row>
    <row r="239" ht="12.75">
      <c r="C239" s="39"/>
    </row>
    <row r="240" ht="12.75">
      <c r="C240" s="39"/>
    </row>
    <row r="241" ht="12.75">
      <c r="C241" s="39"/>
    </row>
    <row r="242" ht="12.75">
      <c r="C242" s="39"/>
    </row>
    <row r="243" ht="12.75">
      <c r="C243" s="39"/>
    </row>
    <row r="244" ht="12.75">
      <c r="C244" s="39"/>
    </row>
    <row r="245" ht="12.75">
      <c r="C245" s="39"/>
    </row>
    <row r="246" ht="12.75">
      <c r="C246" s="39"/>
    </row>
    <row r="247" ht="12.75">
      <c r="C247" s="39"/>
    </row>
    <row r="248" ht="12.75">
      <c r="C248" s="39"/>
    </row>
    <row r="249" ht="12.75">
      <c r="C249" s="39"/>
    </row>
    <row r="250" ht="12.75">
      <c r="C250" s="39"/>
    </row>
    <row r="251" ht="12.75">
      <c r="C251" s="39"/>
    </row>
    <row r="252" ht="12.75">
      <c r="C252" s="39"/>
    </row>
    <row r="253" ht="12.75">
      <c r="C253" s="39"/>
    </row>
    <row r="254" ht="12.75">
      <c r="C254" s="39"/>
    </row>
    <row r="255" ht="12.75">
      <c r="C255" s="39"/>
    </row>
    <row r="256" ht="12.75">
      <c r="C256" s="39"/>
    </row>
    <row r="257" ht="12.75">
      <c r="C257" s="39"/>
    </row>
    <row r="258" ht="12.75">
      <c r="C258" s="39"/>
    </row>
    <row r="259" ht="12.75">
      <c r="C259" s="39"/>
    </row>
    <row r="260" ht="12.75">
      <c r="C260" s="39"/>
    </row>
    <row r="261" ht="12.75">
      <c r="C261" s="39"/>
    </row>
    <row r="262" ht="12.75">
      <c r="C262" s="39"/>
    </row>
    <row r="263" ht="12.75">
      <c r="C263" s="39"/>
    </row>
    <row r="264" ht="12.75">
      <c r="C264" s="39"/>
    </row>
    <row r="265" ht="12.75">
      <c r="C265" s="39"/>
    </row>
    <row r="266" ht="12.75">
      <c r="C266" s="39"/>
    </row>
    <row r="267" ht="12.75">
      <c r="C267" s="39"/>
    </row>
    <row r="268" ht="12.75">
      <c r="C268" s="39"/>
    </row>
    <row r="269" ht="12.75">
      <c r="C269" s="39"/>
    </row>
    <row r="270" ht="12.75">
      <c r="C270" s="39"/>
    </row>
    <row r="271" ht="12.75">
      <c r="C271" s="39"/>
    </row>
    <row r="272" ht="12.75">
      <c r="C272" s="39"/>
    </row>
    <row r="273" ht="12.75">
      <c r="C273" s="39"/>
    </row>
    <row r="274" ht="12.75">
      <c r="C274" s="39"/>
    </row>
    <row r="275" ht="12.75">
      <c r="C275" s="39"/>
    </row>
    <row r="276" ht="12.75">
      <c r="C276" s="39"/>
    </row>
    <row r="277" ht="12.75">
      <c r="C277" s="39"/>
    </row>
    <row r="278" ht="12.75">
      <c r="C278" s="39"/>
    </row>
    <row r="279" ht="12.75">
      <c r="C279" s="39"/>
    </row>
    <row r="280" ht="12.75">
      <c r="C280" s="39"/>
    </row>
    <row r="281" ht="12.75">
      <c r="C281" s="39"/>
    </row>
    <row r="282" ht="12.75">
      <c r="C282" s="39"/>
    </row>
    <row r="283" ht="12.75">
      <c r="C283" s="39"/>
    </row>
    <row r="284" ht="12.75">
      <c r="C284" s="39"/>
    </row>
    <row r="285" ht="12.75">
      <c r="C285" s="39"/>
    </row>
    <row r="286" ht="12.75">
      <c r="C286" s="39"/>
    </row>
    <row r="287" ht="12.75">
      <c r="C287" s="39"/>
    </row>
    <row r="288" ht="12.75">
      <c r="C288" s="39"/>
    </row>
    <row r="289" ht="12.75">
      <c r="C289" s="39"/>
    </row>
    <row r="290" ht="12.75">
      <c r="C290" s="39"/>
    </row>
    <row r="291" ht="12.75">
      <c r="C291" s="39"/>
    </row>
  </sheetData>
  <sheetProtection/>
  <mergeCells count="15">
    <mergeCell ref="A2:F2"/>
    <mergeCell ref="A1:F1"/>
    <mergeCell ref="B7:D7"/>
    <mergeCell ref="A44:B44"/>
    <mergeCell ref="A45:B45"/>
    <mergeCell ref="B24:D24"/>
    <mergeCell ref="B38:D38"/>
    <mergeCell ref="A43:B43"/>
    <mergeCell ref="A41:G41"/>
    <mergeCell ref="B12:D12"/>
    <mergeCell ref="B15:D15"/>
    <mergeCell ref="A3:D3"/>
    <mergeCell ref="C5:C6"/>
    <mergeCell ref="B5:B6"/>
    <mergeCell ref="A5:A6"/>
  </mergeCells>
  <printOptions/>
  <pageMargins left="0.42" right="0.21" top="0.19" bottom="0.21" header="0.13" footer="0.18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8"/>
  <sheetViews>
    <sheetView zoomScale="150" zoomScaleNormal="150" zoomScaleSheetLayoutView="100" zoomScalePageLayoutView="0" workbookViewId="0" topLeftCell="B1">
      <selection activeCell="C4" sqref="C4:C5"/>
    </sheetView>
  </sheetViews>
  <sheetFormatPr defaultColWidth="9.00390625" defaultRowHeight="12.75"/>
  <cols>
    <col min="1" max="1" width="7.625" style="59" customWidth="1"/>
    <col min="2" max="2" width="52.625" style="59" customWidth="1"/>
    <col min="3" max="3" width="20.00390625" style="59" customWidth="1"/>
    <col min="4" max="4" width="9.625" style="0" hidden="1" customWidth="1"/>
    <col min="5" max="5" width="8.875" style="0" hidden="1" customWidth="1"/>
    <col min="6" max="6" width="9.25390625" style="0" customWidth="1"/>
    <col min="7" max="7" width="9.125" style="0" customWidth="1"/>
    <col min="8" max="8" width="9.25390625" style="0" bestFit="1" customWidth="1"/>
    <col min="10" max="10" width="9.625" style="0" bestFit="1" customWidth="1"/>
    <col min="11" max="11" width="9.25390625" style="0" bestFit="1" customWidth="1"/>
    <col min="12" max="19" width="9.625" style="0" bestFit="1" customWidth="1"/>
    <col min="20" max="20" width="9.25390625" style="0" bestFit="1" customWidth="1"/>
    <col min="22" max="22" width="9.25390625" style="0" bestFit="1" customWidth="1"/>
    <col min="23" max="31" width="9.625" style="0" bestFit="1" customWidth="1"/>
    <col min="32" max="32" width="9.25390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8" width="10.625" style="0" bestFit="1" customWidth="1"/>
    <col min="39" max="43" width="9.625" style="0" bestFit="1" customWidth="1"/>
    <col min="44" max="44" width="9.25390625" style="0" bestFit="1" customWidth="1"/>
    <col min="46" max="48" width="9.625" style="0" bestFit="1" customWidth="1"/>
    <col min="49" max="49" width="10.625" style="0" bestFit="1" customWidth="1"/>
    <col min="50" max="52" width="9.625" style="0" bestFit="1" customWidth="1"/>
    <col min="53" max="53" width="9.25390625" style="0" bestFit="1" customWidth="1"/>
    <col min="54" max="54" width="9.625" style="0" bestFit="1" customWidth="1"/>
    <col min="55" max="56" width="9.25390625" style="0" bestFit="1" customWidth="1"/>
    <col min="58" max="58" width="9.625" style="0" bestFit="1" customWidth="1"/>
    <col min="59" max="59" width="9.25390625" style="0" bestFit="1" customWidth="1"/>
    <col min="60" max="68" width="9.625" style="0" bestFit="1" customWidth="1"/>
    <col min="69" max="69" width="9.25390625" style="0" bestFit="1" customWidth="1"/>
    <col min="71" max="77" width="9.625" style="0" bestFit="1" customWidth="1"/>
    <col min="78" max="78" width="9.25390625" style="0" bestFit="1" customWidth="1"/>
    <col min="79" max="79" width="9.625" style="0" bestFit="1" customWidth="1"/>
    <col min="80" max="81" width="9.25390625" style="0" bestFit="1" customWidth="1"/>
    <col min="83" max="85" width="9.625" style="0" bestFit="1" customWidth="1"/>
    <col min="86" max="86" width="9.25390625" style="0" bestFit="1" customWidth="1"/>
    <col min="87" max="87" width="9.625" style="0" bestFit="1" customWidth="1"/>
    <col min="88" max="88" width="9.25390625" style="0" bestFit="1" customWidth="1"/>
    <col min="89" max="89" width="9.625" style="0" bestFit="1" customWidth="1"/>
    <col min="90" max="90" width="9.25390625" style="0" bestFit="1" customWidth="1"/>
    <col min="91" max="92" width="9.625" style="0" bestFit="1" customWidth="1"/>
    <col min="93" max="93" width="9.25390625" style="0" bestFit="1" customWidth="1"/>
    <col min="95" max="99" width="9.625" style="0" bestFit="1" customWidth="1"/>
    <col min="100" max="100" width="9.25390625" style="0" bestFit="1" customWidth="1"/>
    <col min="101" max="101" width="9.625" style="0" bestFit="1" customWidth="1"/>
    <col min="102" max="102" width="9.25390625" style="0" bestFit="1" customWidth="1"/>
    <col min="103" max="104" width="9.625" style="0" bestFit="1" customWidth="1"/>
    <col min="105" max="105" width="9.25390625" style="0" bestFit="1" customWidth="1"/>
    <col min="107" max="116" width="9.625" style="0" bestFit="1" customWidth="1"/>
    <col min="117" max="117" width="9.25390625" style="0" bestFit="1" customWidth="1"/>
    <col min="119" max="127" width="9.625" style="0" bestFit="1" customWidth="1"/>
    <col min="128" max="128" width="9.25390625" style="0" bestFit="1" customWidth="1"/>
    <col min="130" max="139" width="9.625" style="0" bestFit="1" customWidth="1"/>
    <col min="140" max="140" width="9.25390625" style="0" bestFit="1" customWidth="1"/>
    <col min="142" max="143" width="9.625" style="0" bestFit="1" customWidth="1"/>
    <col min="144" max="144" width="9.25390625" style="0" bestFit="1" customWidth="1"/>
    <col min="145" max="145" width="10.625" style="0" bestFit="1" customWidth="1"/>
    <col min="146" max="151" width="9.625" style="0" bestFit="1" customWidth="1"/>
  </cols>
  <sheetData>
    <row r="1" spans="1:6" ht="15.75">
      <c r="A1" s="386" t="s">
        <v>153</v>
      </c>
      <c r="B1" s="386"/>
      <c r="C1" s="386"/>
      <c r="D1" s="386"/>
      <c r="E1" s="386"/>
      <c r="F1" s="386"/>
    </row>
    <row r="2" spans="1:6" ht="25.5" customHeight="1">
      <c r="A2" s="407" t="s">
        <v>166</v>
      </c>
      <c r="B2" s="407"/>
      <c r="C2" s="407"/>
      <c r="D2" s="407"/>
      <c r="E2" s="407"/>
      <c r="F2" s="407"/>
    </row>
    <row r="3" spans="1:4" ht="1.5" customHeight="1">
      <c r="A3" s="351"/>
      <c r="B3" s="351"/>
      <c r="C3" s="351"/>
      <c r="D3" s="351"/>
    </row>
    <row r="4" spans="1:7" s="4" customFormat="1" ht="13.5" customHeight="1">
      <c r="A4" s="404" t="s">
        <v>1246</v>
      </c>
      <c r="B4" s="363" t="s">
        <v>711</v>
      </c>
      <c r="C4" s="363" t="s">
        <v>712</v>
      </c>
      <c r="D4" s="57" t="s">
        <v>713</v>
      </c>
      <c r="E4" s="35" t="s">
        <v>1248</v>
      </c>
      <c r="F4" s="3" t="s">
        <v>713</v>
      </c>
      <c r="G4" s="3" t="s">
        <v>713</v>
      </c>
    </row>
    <row r="5" spans="1:7" s="60" customFormat="1" ht="22.5">
      <c r="A5" s="405"/>
      <c r="B5" s="364"/>
      <c r="C5" s="364"/>
      <c r="D5" s="5">
        <v>4</v>
      </c>
      <c r="E5" s="145">
        <v>4</v>
      </c>
      <c r="F5" s="338" t="s">
        <v>2074</v>
      </c>
      <c r="G5" s="145" t="s">
        <v>2075</v>
      </c>
    </row>
    <row r="6" spans="1:7" s="60" customFormat="1" ht="12" customHeight="1">
      <c r="A6" s="78" t="s">
        <v>714</v>
      </c>
      <c r="B6" s="100" t="s">
        <v>114</v>
      </c>
      <c r="C6" s="62"/>
      <c r="D6" s="123"/>
      <c r="E6" s="162"/>
      <c r="F6" s="162"/>
      <c r="G6" s="335"/>
    </row>
    <row r="7" spans="1:7" ht="12" customHeight="1">
      <c r="A7" s="78" t="s">
        <v>716</v>
      </c>
      <c r="B7" s="100" t="s">
        <v>115</v>
      </c>
      <c r="C7" s="63"/>
      <c r="D7" s="124"/>
      <c r="E7" s="163"/>
      <c r="F7" s="163"/>
      <c r="G7" s="336"/>
    </row>
    <row r="8" spans="1:10" ht="12" customHeight="1">
      <c r="A8" s="78" t="s">
        <v>790</v>
      </c>
      <c r="B8" s="100" t="s">
        <v>116</v>
      </c>
      <c r="C8" s="129" t="s">
        <v>115</v>
      </c>
      <c r="D8" s="146">
        <v>150</v>
      </c>
      <c r="E8" s="163">
        <v>450</v>
      </c>
      <c r="F8" s="439">
        <v>0</v>
      </c>
      <c r="G8" s="439">
        <v>0</v>
      </c>
      <c r="I8" s="159"/>
      <c r="J8" s="159"/>
    </row>
    <row r="9" spans="1:10" ht="12" customHeight="1">
      <c r="A9" s="78" t="s">
        <v>117</v>
      </c>
      <c r="B9" s="100" t="s">
        <v>118</v>
      </c>
      <c r="C9" s="129" t="s">
        <v>115</v>
      </c>
      <c r="D9" s="146">
        <v>120</v>
      </c>
      <c r="E9" s="163">
        <v>350</v>
      </c>
      <c r="F9" s="439">
        <v>0</v>
      </c>
      <c r="G9" s="439">
        <v>0</v>
      </c>
      <c r="I9" s="159"/>
      <c r="J9" s="159"/>
    </row>
    <row r="10" spans="1:10" ht="12" customHeight="1">
      <c r="A10" s="78" t="s">
        <v>119</v>
      </c>
      <c r="B10" s="100" t="s">
        <v>120</v>
      </c>
      <c r="C10" s="129" t="s">
        <v>115</v>
      </c>
      <c r="D10" s="146">
        <v>50</v>
      </c>
      <c r="E10" s="163">
        <v>150</v>
      </c>
      <c r="F10" s="439">
        <v>0</v>
      </c>
      <c r="G10" s="439">
        <v>0</v>
      </c>
      <c r="I10" s="159"/>
      <c r="J10" s="159"/>
    </row>
    <row r="11" spans="1:10" ht="27.75">
      <c r="A11" s="78" t="s">
        <v>721</v>
      </c>
      <c r="B11" s="100" t="s">
        <v>1232</v>
      </c>
      <c r="C11" s="129" t="s">
        <v>121</v>
      </c>
      <c r="D11" s="146">
        <v>2190</v>
      </c>
      <c r="E11" s="163">
        <v>6550</v>
      </c>
      <c r="F11" s="439">
        <v>0.5</v>
      </c>
      <c r="G11" s="439">
        <v>0.4</v>
      </c>
      <c r="I11" s="159"/>
      <c r="J11" s="159"/>
    </row>
    <row r="12" spans="1:7" ht="12" customHeight="1">
      <c r="A12" s="78" t="s">
        <v>723</v>
      </c>
      <c r="B12" s="100" t="s">
        <v>122</v>
      </c>
      <c r="C12" s="130"/>
      <c r="D12" s="147"/>
      <c r="E12" s="163"/>
      <c r="F12" s="439"/>
      <c r="G12" s="439"/>
    </row>
    <row r="13" spans="1:10" ht="22.5">
      <c r="A13" s="78" t="s">
        <v>810</v>
      </c>
      <c r="B13" s="100" t="s">
        <v>123</v>
      </c>
      <c r="C13" s="129" t="s">
        <v>124</v>
      </c>
      <c r="D13" s="146">
        <v>980</v>
      </c>
      <c r="E13" s="163">
        <v>2950</v>
      </c>
      <c r="F13" s="439">
        <v>0.2</v>
      </c>
      <c r="G13" s="439">
        <v>0.2</v>
      </c>
      <c r="I13" s="159"/>
      <c r="J13" s="159"/>
    </row>
    <row r="14" spans="1:10" ht="22.5">
      <c r="A14" s="78" t="s">
        <v>812</v>
      </c>
      <c r="B14" s="100" t="s">
        <v>125</v>
      </c>
      <c r="C14" s="129" t="s">
        <v>124</v>
      </c>
      <c r="D14" s="146">
        <v>1950</v>
      </c>
      <c r="E14" s="163">
        <v>5850</v>
      </c>
      <c r="F14" s="439">
        <v>0.4</v>
      </c>
      <c r="G14" s="439">
        <v>0.4</v>
      </c>
      <c r="I14" s="159"/>
      <c r="J14" s="159"/>
    </row>
    <row r="15" spans="1:10" ht="10.5" customHeight="1">
      <c r="A15" s="78" t="s">
        <v>814</v>
      </c>
      <c r="B15" s="100" t="s">
        <v>126</v>
      </c>
      <c r="C15" s="129" t="s">
        <v>124</v>
      </c>
      <c r="D15" s="146">
        <v>2160</v>
      </c>
      <c r="E15" s="163">
        <v>6500</v>
      </c>
      <c r="F15" s="439">
        <v>0.5</v>
      </c>
      <c r="G15" s="439">
        <v>0.4</v>
      </c>
      <c r="I15" s="159"/>
      <c r="J15" s="159"/>
    </row>
    <row r="16" spans="1:10" ht="10.5" customHeight="1">
      <c r="A16" s="78" t="s">
        <v>1063</v>
      </c>
      <c r="B16" s="100" t="s">
        <v>127</v>
      </c>
      <c r="C16" s="129" t="s">
        <v>124</v>
      </c>
      <c r="D16" s="146">
        <v>1460</v>
      </c>
      <c r="E16" s="163">
        <v>4400</v>
      </c>
      <c r="F16" s="439">
        <v>0.30000000000000004</v>
      </c>
      <c r="G16" s="439">
        <v>0.30000000000000004</v>
      </c>
      <c r="I16" s="159"/>
      <c r="J16" s="159"/>
    </row>
    <row r="17" spans="1:10" ht="33.75">
      <c r="A17" s="78" t="s">
        <v>1065</v>
      </c>
      <c r="B17" s="100" t="s">
        <v>128</v>
      </c>
      <c r="C17" s="129" t="s">
        <v>124</v>
      </c>
      <c r="D17" s="146">
        <v>440</v>
      </c>
      <c r="E17" s="163">
        <v>1300</v>
      </c>
      <c r="F17" s="439">
        <v>0.1</v>
      </c>
      <c r="G17" s="439">
        <v>0.1</v>
      </c>
      <c r="I17" s="159"/>
      <c r="J17" s="159"/>
    </row>
    <row r="18" spans="1:7" ht="12" customHeight="1">
      <c r="A18" s="78" t="s">
        <v>834</v>
      </c>
      <c r="B18" s="100" t="s">
        <v>129</v>
      </c>
      <c r="C18" s="129"/>
      <c r="D18" s="147"/>
      <c r="E18" s="163"/>
      <c r="F18" s="439"/>
      <c r="G18" s="439"/>
    </row>
    <row r="19" spans="1:7" ht="12" customHeight="1">
      <c r="A19" s="78" t="s">
        <v>1086</v>
      </c>
      <c r="B19" s="100" t="s">
        <v>130</v>
      </c>
      <c r="C19" s="129"/>
      <c r="D19" s="147"/>
      <c r="E19" s="163"/>
      <c r="F19" s="439"/>
      <c r="G19" s="439"/>
    </row>
    <row r="20" spans="1:10" ht="22.5">
      <c r="A20" s="78" t="s">
        <v>131</v>
      </c>
      <c r="B20" s="100" t="s">
        <v>132</v>
      </c>
      <c r="C20" s="129" t="s">
        <v>1808</v>
      </c>
      <c r="D20" s="146">
        <v>740</v>
      </c>
      <c r="E20" s="163">
        <v>2200</v>
      </c>
      <c r="F20" s="439">
        <v>0.2</v>
      </c>
      <c r="G20" s="439">
        <v>0.1</v>
      </c>
      <c r="I20" s="159"/>
      <c r="J20" s="159"/>
    </row>
    <row r="21" spans="1:10" ht="11.25" customHeight="1">
      <c r="A21" s="78" t="s">
        <v>133</v>
      </c>
      <c r="B21" s="100" t="s">
        <v>134</v>
      </c>
      <c r="C21" s="128" t="s">
        <v>135</v>
      </c>
      <c r="D21" s="146">
        <v>1220</v>
      </c>
      <c r="E21" s="163">
        <v>3650</v>
      </c>
      <c r="F21" s="439">
        <v>0.30000000000000004</v>
      </c>
      <c r="G21" s="439">
        <v>0.2</v>
      </c>
      <c r="I21" s="159"/>
      <c r="J21" s="159"/>
    </row>
    <row r="22" spans="1:10" ht="11.25" customHeight="1">
      <c r="A22" s="78" t="s">
        <v>133</v>
      </c>
      <c r="B22" s="100" t="s">
        <v>134</v>
      </c>
      <c r="C22" s="128" t="s">
        <v>136</v>
      </c>
      <c r="D22" s="146">
        <v>250</v>
      </c>
      <c r="E22" s="163">
        <v>750</v>
      </c>
      <c r="F22" s="439">
        <v>0.1</v>
      </c>
      <c r="G22" s="439">
        <v>0.1</v>
      </c>
      <c r="I22" s="159"/>
      <c r="J22" s="159"/>
    </row>
    <row r="23" spans="1:7" ht="11.25" customHeight="1">
      <c r="A23" s="78" t="s">
        <v>137</v>
      </c>
      <c r="B23" s="100" t="s">
        <v>138</v>
      </c>
      <c r="C23" s="129"/>
      <c r="D23" s="147"/>
      <c r="E23" s="163"/>
      <c r="F23" s="439"/>
      <c r="G23" s="439"/>
    </row>
    <row r="24" spans="1:10" ht="11.25" customHeight="1">
      <c r="A24" s="78" t="s">
        <v>139</v>
      </c>
      <c r="B24" s="100" t="s">
        <v>140</v>
      </c>
      <c r="C24" s="128" t="s">
        <v>135</v>
      </c>
      <c r="D24" s="146">
        <v>1220</v>
      </c>
      <c r="E24" s="163">
        <v>3650</v>
      </c>
      <c r="F24" s="439">
        <v>0.30000000000000004</v>
      </c>
      <c r="G24" s="439">
        <v>0.2</v>
      </c>
      <c r="I24" s="159"/>
      <c r="J24" s="159"/>
    </row>
    <row r="25" spans="1:10" ht="11.25" customHeight="1">
      <c r="A25" s="78" t="s">
        <v>139</v>
      </c>
      <c r="B25" s="100" t="s">
        <v>140</v>
      </c>
      <c r="C25" s="128" t="s">
        <v>136</v>
      </c>
      <c r="D25" s="146">
        <v>250</v>
      </c>
      <c r="E25" s="163">
        <v>750</v>
      </c>
      <c r="F25" s="439">
        <v>0.1</v>
      </c>
      <c r="G25" s="439">
        <v>0.1</v>
      </c>
      <c r="I25" s="159"/>
      <c r="J25" s="159"/>
    </row>
    <row r="26" spans="1:10" ht="11.25" customHeight="1">
      <c r="A26" s="78" t="s">
        <v>141</v>
      </c>
      <c r="B26" s="100" t="s">
        <v>142</v>
      </c>
      <c r="C26" s="129" t="s">
        <v>1808</v>
      </c>
      <c r="D26" s="146">
        <v>740</v>
      </c>
      <c r="E26" s="163">
        <v>2200</v>
      </c>
      <c r="F26" s="439">
        <v>0.2</v>
      </c>
      <c r="G26" s="439">
        <v>0.1</v>
      </c>
      <c r="I26" s="159"/>
      <c r="J26" s="159"/>
    </row>
    <row r="27" spans="1:7" ht="11.25" customHeight="1">
      <c r="A27" s="78" t="s">
        <v>143</v>
      </c>
      <c r="B27" s="100" t="s">
        <v>144</v>
      </c>
      <c r="C27" s="129"/>
      <c r="D27" s="147"/>
      <c r="E27" s="163"/>
      <c r="F27" s="439"/>
      <c r="G27" s="439"/>
    </row>
    <row r="28" spans="1:10" ht="11.25" customHeight="1">
      <c r="A28" s="78" t="s">
        <v>145</v>
      </c>
      <c r="B28" s="100" t="s">
        <v>142</v>
      </c>
      <c r="C28" s="128" t="s">
        <v>135</v>
      </c>
      <c r="D28" s="146">
        <v>3170</v>
      </c>
      <c r="E28" s="163">
        <v>9500</v>
      </c>
      <c r="F28" s="439">
        <v>0.7000000000000001</v>
      </c>
      <c r="G28" s="439">
        <v>0.6000000000000001</v>
      </c>
      <c r="I28" s="159"/>
      <c r="J28" s="159"/>
    </row>
    <row r="29" spans="1:10" ht="11.25" customHeight="1">
      <c r="A29" s="78" t="s">
        <v>145</v>
      </c>
      <c r="B29" s="100" t="s">
        <v>142</v>
      </c>
      <c r="C29" s="128" t="s">
        <v>136</v>
      </c>
      <c r="D29" s="146">
        <v>2190</v>
      </c>
      <c r="E29" s="163">
        <v>6550</v>
      </c>
      <c r="F29" s="439">
        <v>0.5</v>
      </c>
      <c r="G29" s="439">
        <v>0.4</v>
      </c>
      <c r="I29" s="159"/>
      <c r="J29" s="159"/>
    </row>
    <row r="30" spans="1:10" ht="11.25" customHeight="1">
      <c r="A30" s="78" t="s">
        <v>146</v>
      </c>
      <c r="B30" s="100" t="s">
        <v>147</v>
      </c>
      <c r="C30" s="128" t="s">
        <v>135</v>
      </c>
      <c r="D30" s="146">
        <v>3170</v>
      </c>
      <c r="E30" s="163">
        <v>9500</v>
      </c>
      <c r="F30" s="439">
        <v>0.7000000000000001</v>
      </c>
      <c r="G30" s="439">
        <v>0.6000000000000001</v>
      </c>
      <c r="I30" s="159"/>
      <c r="J30" s="159"/>
    </row>
    <row r="31" spans="1:10" ht="11.25" customHeight="1">
      <c r="A31" s="78" t="s">
        <v>146</v>
      </c>
      <c r="B31" s="100" t="s">
        <v>147</v>
      </c>
      <c r="C31" s="128" t="s">
        <v>136</v>
      </c>
      <c r="D31" s="146">
        <v>2190</v>
      </c>
      <c r="E31" s="163">
        <v>6550</v>
      </c>
      <c r="F31" s="439">
        <v>0.5</v>
      </c>
      <c r="G31" s="439">
        <v>0.4</v>
      </c>
      <c r="I31" s="159"/>
      <c r="J31" s="159"/>
    </row>
    <row r="32" spans="1:10" ht="11.25" customHeight="1">
      <c r="A32" s="78" t="s">
        <v>148</v>
      </c>
      <c r="B32" s="100" t="s">
        <v>149</v>
      </c>
      <c r="C32" s="129" t="s">
        <v>1808</v>
      </c>
      <c r="D32" s="146">
        <v>5860</v>
      </c>
      <c r="E32" s="163">
        <v>17600</v>
      </c>
      <c r="F32" s="439">
        <v>1.3</v>
      </c>
      <c r="G32" s="439">
        <v>1.2000000000000002</v>
      </c>
      <c r="I32" s="159"/>
      <c r="J32" s="159"/>
    </row>
    <row r="33" spans="1:10" ht="11.25" customHeight="1">
      <c r="A33" s="78" t="s">
        <v>150</v>
      </c>
      <c r="B33" s="100" t="s">
        <v>151</v>
      </c>
      <c r="C33" s="128" t="s">
        <v>135</v>
      </c>
      <c r="D33" s="146">
        <v>1220</v>
      </c>
      <c r="E33" s="163">
        <v>3650</v>
      </c>
      <c r="F33" s="439">
        <v>0.30000000000000004</v>
      </c>
      <c r="G33" s="439">
        <v>0.2</v>
      </c>
      <c r="I33" s="159"/>
      <c r="J33" s="159"/>
    </row>
    <row r="34" spans="1:10" ht="11.25" customHeight="1">
      <c r="A34" s="78" t="s">
        <v>150</v>
      </c>
      <c r="B34" s="100" t="s">
        <v>151</v>
      </c>
      <c r="C34" s="128" t="s">
        <v>136</v>
      </c>
      <c r="D34" s="146">
        <v>250</v>
      </c>
      <c r="E34" s="163">
        <v>750</v>
      </c>
      <c r="F34" s="439">
        <v>0.1</v>
      </c>
      <c r="G34" s="439">
        <v>0.1</v>
      </c>
      <c r="I34" s="159"/>
      <c r="J34" s="159"/>
    </row>
    <row r="35" spans="1:10" ht="11.25" customHeight="1">
      <c r="A35" s="78" t="s">
        <v>1280</v>
      </c>
      <c r="B35" s="100" t="s">
        <v>1281</v>
      </c>
      <c r="C35" s="128" t="s">
        <v>135</v>
      </c>
      <c r="D35" s="146">
        <v>1220</v>
      </c>
      <c r="E35" s="163">
        <v>3650</v>
      </c>
      <c r="F35" s="439">
        <v>0.30000000000000004</v>
      </c>
      <c r="G35" s="439">
        <v>0.2</v>
      </c>
      <c r="I35" s="159"/>
      <c r="J35" s="159"/>
    </row>
    <row r="36" spans="1:10" ht="11.25" customHeight="1">
      <c r="A36" s="78" t="s">
        <v>1280</v>
      </c>
      <c r="B36" s="100" t="s">
        <v>1281</v>
      </c>
      <c r="C36" s="128" t="s">
        <v>136</v>
      </c>
      <c r="D36" s="146">
        <v>250</v>
      </c>
      <c r="E36" s="163">
        <v>750</v>
      </c>
      <c r="F36" s="439">
        <v>0.1</v>
      </c>
      <c r="G36" s="439">
        <v>0.1</v>
      </c>
      <c r="I36" s="159"/>
      <c r="J36" s="159"/>
    </row>
    <row r="37" spans="1:10" ht="11.25" customHeight="1">
      <c r="A37" s="78" t="s">
        <v>1282</v>
      </c>
      <c r="B37" s="100" t="s">
        <v>1283</v>
      </c>
      <c r="C37" s="128" t="s">
        <v>135</v>
      </c>
      <c r="D37" s="146">
        <v>1220</v>
      </c>
      <c r="E37" s="163">
        <v>3650</v>
      </c>
      <c r="F37" s="439">
        <v>0.30000000000000004</v>
      </c>
      <c r="G37" s="439">
        <v>0.2</v>
      </c>
      <c r="I37" s="159"/>
      <c r="J37" s="159"/>
    </row>
    <row r="38" spans="1:10" ht="11.25" customHeight="1">
      <c r="A38" s="78" t="s">
        <v>1282</v>
      </c>
      <c r="B38" s="100" t="s">
        <v>1283</v>
      </c>
      <c r="C38" s="128" t="s">
        <v>136</v>
      </c>
      <c r="D38" s="146">
        <v>250</v>
      </c>
      <c r="E38" s="163">
        <v>750</v>
      </c>
      <c r="F38" s="439">
        <v>0.1</v>
      </c>
      <c r="G38" s="439">
        <v>0.1</v>
      </c>
      <c r="I38" s="159"/>
      <c r="J38" s="159"/>
    </row>
    <row r="39" spans="1:10" ht="22.5">
      <c r="A39" s="78" t="s">
        <v>1284</v>
      </c>
      <c r="B39" s="100" t="s">
        <v>1285</v>
      </c>
      <c r="C39" s="129" t="s">
        <v>1808</v>
      </c>
      <c r="D39" s="146">
        <v>1470</v>
      </c>
      <c r="E39" s="163">
        <v>4400</v>
      </c>
      <c r="F39" s="439">
        <v>0.30000000000000004</v>
      </c>
      <c r="G39" s="439">
        <v>0.30000000000000004</v>
      </c>
      <c r="I39" s="159"/>
      <c r="J39" s="159"/>
    </row>
    <row r="40" spans="1:7" ht="10.5" customHeight="1">
      <c r="A40" s="78" t="s">
        <v>1286</v>
      </c>
      <c r="B40" s="100" t="s">
        <v>1287</v>
      </c>
      <c r="C40" s="129"/>
      <c r="D40" s="148"/>
      <c r="E40" s="163"/>
      <c r="F40" s="439"/>
      <c r="G40" s="439"/>
    </row>
    <row r="41" spans="1:10" ht="10.5" customHeight="1">
      <c r="A41" s="78" t="s">
        <v>1288</v>
      </c>
      <c r="B41" s="100" t="s">
        <v>1289</v>
      </c>
      <c r="C41" s="128" t="s">
        <v>135</v>
      </c>
      <c r="D41" s="146">
        <v>1950</v>
      </c>
      <c r="E41" s="163">
        <v>5850</v>
      </c>
      <c r="F41" s="439">
        <v>0.4</v>
      </c>
      <c r="G41" s="439">
        <v>0.4</v>
      </c>
      <c r="I41" s="159"/>
      <c r="J41" s="159"/>
    </row>
    <row r="42" spans="1:10" ht="10.5" customHeight="1">
      <c r="A42" s="78" t="s">
        <v>1288</v>
      </c>
      <c r="B42" s="100" t="s">
        <v>1289</v>
      </c>
      <c r="C42" s="128" t="s">
        <v>136</v>
      </c>
      <c r="D42" s="146">
        <v>1220</v>
      </c>
      <c r="E42" s="163">
        <v>3650</v>
      </c>
      <c r="F42" s="439">
        <v>0.30000000000000004</v>
      </c>
      <c r="G42" s="439">
        <v>0.2</v>
      </c>
      <c r="I42" s="159"/>
      <c r="J42" s="159"/>
    </row>
    <row r="43" spans="1:10" ht="10.5" customHeight="1">
      <c r="A43" s="78" t="s">
        <v>1290</v>
      </c>
      <c r="B43" s="100" t="s">
        <v>1291</v>
      </c>
      <c r="C43" s="128" t="s">
        <v>135</v>
      </c>
      <c r="D43" s="146">
        <v>2930</v>
      </c>
      <c r="E43" s="163">
        <v>8800</v>
      </c>
      <c r="F43" s="439">
        <v>0.7000000000000001</v>
      </c>
      <c r="G43" s="439">
        <v>0.6000000000000001</v>
      </c>
      <c r="I43" s="159"/>
      <c r="J43" s="159"/>
    </row>
    <row r="44" spans="1:10" ht="10.5" customHeight="1">
      <c r="A44" s="78" t="s">
        <v>1290</v>
      </c>
      <c r="B44" s="100" t="s">
        <v>1291</v>
      </c>
      <c r="C44" s="128" t="s">
        <v>136</v>
      </c>
      <c r="D44" s="146">
        <v>2190</v>
      </c>
      <c r="E44" s="163">
        <v>6550</v>
      </c>
      <c r="F44" s="439">
        <v>0.5</v>
      </c>
      <c r="G44" s="439">
        <v>0.4</v>
      </c>
      <c r="I44" s="159"/>
      <c r="J44" s="159"/>
    </row>
    <row r="45" spans="1:10" ht="10.5" customHeight="1">
      <c r="A45" s="78" t="s">
        <v>1292</v>
      </c>
      <c r="B45" s="100" t="s">
        <v>1293</v>
      </c>
      <c r="C45" s="129" t="s">
        <v>1808</v>
      </c>
      <c r="D45" s="146">
        <v>7080</v>
      </c>
      <c r="E45" s="163">
        <v>21250</v>
      </c>
      <c r="F45" s="439">
        <v>1.6</v>
      </c>
      <c r="G45" s="439">
        <v>1.4000000000000001</v>
      </c>
      <c r="I45" s="159"/>
      <c r="J45" s="159"/>
    </row>
    <row r="46" spans="1:10" ht="10.5" customHeight="1">
      <c r="A46" s="78" t="s">
        <v>1294</v>
      </c>
      <c r="B46" s="100" t="s">
        <v>1295</v>
      </c>
      <c r="C46" s="129" t="s">
        <v>1808</v>
      </c>
      <c r="D46" s="146">
        <v>4880</v>
      </c>
      <c r="E46" s="163">
        <v>14650</v>
      </c>
      <c r="F46" s="439">
        <v>1.1</v>
      </c>
      <c r="G46" s="439">
        <v>1</v>
      </c>
      <c r="I46" s="159"/>
      <c r="J46" s="159"/>
    </row>
    <row r="47" spans="1:7" ht="10.5" customHeight="1">
      <c r="A47" s="78" t="s">
        <v>1089</v>
      </c>
      <c r="B47" s="100" t="s">
        <v>1296</v>
      </c>
      <c r="C47" s="129"/>
      <c r="D47" s="147"/>
      <c r="E47" s="163"/>
      <c r="F47" s="439"/>
      <c r="G47" s="439"/>
    </row>
    <row r="48" spans="1:10" ht="22.5">
      <c r="A48" s="78" t="s">
        <v>1297</v>
      </c>
      <c r="B48" s="100" t="s">
        <v>1298</v>
      </c>
      <c r="C48" s="129" t="s">
        <v>1808</v>
      </c>
      <c r="D48" s="146">
        <v>1460</v>
      </c>
      <c r="E48" s="163">
        <v>4400</v>
      </c>
      <c r="F48" s="439">
        <v>0.30000000000000004</v>
      </c>
      <c r="G48" s="439">
        <v>0.30000000000000004</v>
      </c>
      <c r="I48" s="159"/>
      <c r="J48" s="159"/>
    </row>
    <row r="49" spans="1:10" ht="11.25" customHeight="1">
      <c r="A49" s="78" t="s">
        <v>1299</v>
      </c>
      <c r="B49" s="100" t="s">
        <v>1300</v>
      </c>
      <c r="C49" s="129" t="s">
        <v>1808</v>
      </c>
      <c r="D49" s="146">
        <v>1220</v>
      </c>
      <c r="E49" s="163">
        <v>3650</v>
      </c>
      <c r="F49" s="439">
        <v>0.30000000000000004</v>
      </c>
      <c r="G49" s="439">
        <v>0.2</v>
      </c>
      <c r="I49" s="159"/>
      <c r="J49" s="159"/>
    </row>
    <row r="50" spans="1:7" ht="11.25" customHeight="1">
      <c r="A50" s="78" t="s">
        <v>1301</v>
      </c>
      <c r="B50" s="100" t="s">
        <v>144</v>
      </c>
      <c r="C50" s="129"/>
      <c r="D50" s="147"/>
      <c r="E50" s="163"/>
      <c r="F50" s="439"/>
      <c r="G50" s="439"/>
    </row>
    <row r="51" spans="1:10" ht="11.25" customHeight="1">
      <c r="A51" s="78" t="s">
        <v>1302</v>
      </c>
      <c r="B51" s="100" t="s">
        <v>142</v>
      </c>
      <c r="C51" s="128" t="s">
        <v>135</v>
      </c>
      <c r="D51" s="146">
        <v>2930</v>
      </c>
      <c r="E51" s="163">
        <v>8800</v>
      </c>
      <c r="F51" s="439">
        <v>0.7000000000000001</v>
      </c>
      <c r="G51" s="439">
        <v>0.6000000000000001</v>
      </c>
      <c r="I51" s="159"/>
      <c r="J51" s="159"/>
    </row>
    <row r="52" spans="1:10" ht="11.25" customHeight="1">
      <c r="A52" s="78" t="s">
        <v>1302</v>
      </c>
      <c r="B52" s="100" t="s">
        <v>142</v>
      </c>
      <c r="C52" s="128" t="s">
        <v>136</v>
      </c>
      <c r="D52" s="146">
        <v>1950</v>
      </c>
      <c r="E52" s="163">
        <v>5850</v>
      </c>
      <c r="F52" s="439">
        <v>0.4</v>
      </c>
      <c r="G52" s="439">
        <v>0.4</v>
      </c>
      <c r="I52" s="159"/>
      <c r="J52" s="159"/>
    </row>
    <row r="53" spans="1:10" ht="11.25" customHeight="1">
      <c r="A53" s="78" t="s">
        <v>1303</v>
      </c>
      <c r="B53" s="100" t="s">
        <v>147</v>
      </c>
      <c r="C53" s="129" t="s">
        <v>1808</v>
      </c>
      <c r="D53" s="146">
        <v>2930</v>
      </c>
      <c r="E53" s="163">
        <v>8800</v>
      </c>
      <c r="F53" s="439">
        <v>0.7000000000000001</v>
      </c>
      <c r="G53" s="439">
        <v>0.6000000000000001</v>
      </c>
      <c r="I53" s="159"/>
      <c r="J53" s="159"/>
    </row>
    <row r="54" spans="1:10" ht="11.25" customHeight="1">
      <c r="A54" s="78" t="s">
        <v>1303</v>
      </c>
      <c r="B54" s="100" t="s">
        <v>147</v>
      </c>
      <c r="C54" s="129" t="s">
        <v>1808</v>
      </c>
      <c r="D54" s="146">
        <v>1950</v>
      </c>
      <c r="E54" s="163">
        <v>5850</v>
      </c>
      <c r="F54" s="439">
        <v>0.4</v>
      </c>
      <c r="G54" s="439">
        <v>0.4</v>
      </c>
      <c r="I54" s="159"/>
      <c r="J54" s="159"/>
    </row>
    <row r="55" spans="1:10" ht="22.5">
      <c r="A55" s="78" t="s">
        <v>1304</v>
      </c>
      <c r="B55" s="100" t="s">
        <v>1305</v>
      </c>
      <c r="C55" s="129" t="s">
        <v>1808</v>
      </c>
      <c r="D55" s="146">
        <v>8160</v>
      </c>
      <c r="E55" s="163">
        <v>24500</v>
      </c>
      <c r="F55" s="439">
        <v>1.8</v>
      </c>
      <c r="G55" s="439">
        <v>1.7000000000000002</v>
      </c>
      <c r="I55" s="159"/>
      <c r="J55" s="159"/>
    </row>
    <row r="56" spans="1:10" ht="11.25" customHeight="1">
      <c r="A56" s="78" t="s">
        <v>1306</v>
      </c>
      <c r="B56" s="100" t="s">
        <v>1307</v>
      </c>
      <c r="C56" s="129" t="s">
        <v>1808</v>
      </c>
      <c r="D56" s="146">
        <v>6530</v>
      </c>
      <c r="E56" s="163">
        <v>19600</v>
      </c>
      <c r="F56" s="439">
        <v>1.5</v>
      </c>
      <c r="G56" s="439">
        <v>1.3</v>
      </c>
      <c r="I56" s="159"/>
      <c r="J56" s="159"/>
    </row>
    <row r="57" spans="1:7" ht="11.25" customHeight="1">
      <c r="A57" s="78" t="s">
        <v>1091</v>
      </c>
      <c r="B57" s="100" t="s">
        <v>1308</v>
      </c>
      <c r="C57" s="129"/>
      <c r="D57" s="147"/>
      <c r="E57" s="163"/>
      <c r="F57" s="439"/>
      <c r="G57" s="439"/>
    </row>
    <row r="58" spans="1:10" ht="22.5">
      <c r="A58" s="78" t="s">
        <v>41</v>
      </c>
      <c r="B58" s="100" t="s">
        <v>1309</v>
      </c>
      <c r="C58" s="129" t="s">
        <v>1808</v>
      </c>
      <c r="D58" s="146">
        <v>980</v>
      </c>
      <c r="E58" s="163">
        <v>2950</v>
      </c>
      <c r="F58" s="439">
        <v>0.2</v>
      </c>
      <c r="G58" s="439">
        <v>0.2</v>
      </c>
      <c r="I58" s="159"/>
      <c r="J58" s="159"/>
    </row>
    <row r="59" spans="1:10" ht="11.25" customHeight="1">
      <c r="A59" s="78" t="s">
        <v>43</v>
      </c>
      <c r="B59" s="100" t="s">
        <v>1310</v>
      </c>
      <c r="C59" s="129" t="s">
        <v>1808</v>
      </c>
      <c r="D59" s="146">
        <v>1950</v>
      </c>
      <c r="E59" s="163">
        <v>5850</v>
      </c>
      <c r="F59" s="439">
        <v>0.4</v>
      </c>
      <c r="G59" s="439">
        <v>0.4</v>
      </c>
      <c r="I59" s="159"/>
      <c r="J59" s="159"/>
    </row>
    <row r="60" spans="1:10" ht="11.25" customHeight="1">
      <c r="A60" s="78" t="s">
        <v>45</v>
      </c>
      <c r="B60" s="100" t="s">
        <v>1311</v>
      </c>
      <c r="C60" s="128" t="s">
        <v>135</v>
      </c>
      <c r="D60" s="146">
        <v>15140</v>
      </c>
      <c r="E60" s="163">
        <v>45400</v>
      </c>
      <c r="F60" s="439">
        <v>3.4000000000000004</v>
      </c>
      <c r="G60" s="439">
        <v>3.1</v>
      </c>
      <c r="I60" s="159"/>
      <c r="J60" s="159"/>
    </row>
    <row r="61" spans="1:10" ht="11.25" customHeight="1">
      <c r="A61" s="78" t="s">
        <v>45</v>
      </c>
      <c r="B61" s="100" t="s">
        <v>1311</v>
      </c>
      <c r="C61" s="128" t="s">
        <v>136</v>
      </c>
      <c r="D61" s="146">
        <v>7320</v>
      </c>
      <c r="E61" s="163">
        <v>21950</v>
      </c>
      <c r="F61" s="439">
        <v>1.7000000000000002</v>
      </c>
      <c r="G61" s="439">
        <v>1.5</v>
      </c>
      <c r="I61" s="159"/>
      <c r="J61" s="159"/>
    </row>
    <row r="62" spans="1:7" ht="11.25" customHeight="1">
      <c r="A62" s="78" t="s">
        <v>1093</v>
      </c>
      <c r="B62" s="100" t="s">
        <v>1312</v>
      </c>
      <c r="C62" s="129"/>
      <c r="D62" s="147"/>
      <c r="E62" s="163"/>
      <c r="F62" s="439"/>
      <c r="G62" s="439"/>
    </row>
    <row r="63" spans="1:10" ht="11.25" customHeight="1">
      <c r="A63" s="78" t="s">
        <v>1313</v>
      </c>
      <c r="B63" s="100" t="s">
        <v>1314</v>
      </c>
      <c r="C63" s="129" t="s">
        <v>1808</v>
      </c>
      <c r="D63" s="146">
        <v>980</v>
      </c>
      <c r="E63" s="163">
        <v>2950</v>
      </c>
      <c r="F63" s="439">
        <v>0.2</v>
      </c>
      <c r="G63" s="439">
        <v>0.2</v>
      </c>
      <c r="I63" s="159"/>
      <c r="J63" s="159"/>
    </row>
    <row r="64" spans="1:7" ht="11.25" customHeight="1">
      <c r="A64" s="78" t="s">
        <v>1315</v>
      </c>
      <c r="B64" s="100" t="s">
        <v>1311</v>
      </c>
      <c r="C64" s="129"/>
      <c r="D64" s="147"/>
      <c r="E64" s="163"/>
      <c r="F64" s="439"/>
      <c r="G64" s="439"/>
    </row>
    <row r="65" spans="1:10" ht="11.25" customHeight="1">
      <c r="A65" s="78" t="s">
        <v>1316</v>
      </c>
      <c r="B65" s="100" t="s">
        <v>1317</v>
      </c>
      <c r="C65" s="129" t="s">
        <v>1808</v>
      </c>
      <c r="D65" s="146">
        <v>4150</v>
      </c>
      <c r="E65" s="163">
        <v>12450</v>
      </c>
      <c r="F65" s="439">
        <v>0.9</v>
      </c>
      <c r="G65" s="439">
        <v>0.8</v>
      </c>
      <c r="I65" s="159"/>
      <c r="J65" s="159"/>
    </row>
    <row r="66" spans="1:10" ht="11.25" customHeight="1">
      <c r="A66" s="78" t="s">
        <v>1318</v>
      </c>
      <c r="B66" s="100" t="s">
        <v>1319</v>
      </c>
      <c r="C66" s="129" t="s">
        <v>1808</v>
      </c>
      <c r="D66" s="146">
        <v>4880</v>
      </c>
      <c r="E66" s="163">
        <v>14650</v>
      </c>
      <c r="F66" s="439">
        <v>1.1</v>
      </c>
      <c r="G66" s="439">
        <v>1</v>
      </c>
      <c r="I66" s="159"/>
      <c r="J66" s="159"/>
    </row>
    <row r="67" spans="1:7" ht="11.25" customHeight="1">
      <c r="A67" s="78" t="s">
        <v>1320</v>
      </c>
      <c r="B67" s="100" t="s">
        <v>1321</v>
      </c>
      <c r="C67" s="129"/>
      <c r="D67" s="147"/>
      <c r="E67" s="163"/>
      <c r="F67" s="439"/>
      <c r="G67" s="439"/>
    </row>
    <row r="68" spans="1:10" ht="11.25" customHeight="1">
      <c r="A68" s="78" t="s">
        <v>1322</v>
      </c>
      <c r="B68" s="100" t="s">
        <v>1323</v>
      </c>
      <c r="C68" s="129" t="s">
        <v>1808</v>
      </c>
      <c r="D68" s="146">
        <v>4880</v>
      </c>
      <c r="E68" s="163">
        <v>14650</v>
      </c>
      <c r="F68" s="439">
        <v>1.1</v>
      </c>
      <c r="G68" s="439">
        <v>1</v>
      </c>
      <c r="I68" s="159"/>
      <c r="J68" s="159"/>
    </row>
    <row r="69" spans="1:10" ht="23.25" customHeight="1">
      <c r="A69" s="78" t="s">
        <v>1324</v>
      </c>
      <c r="B69" s="100" t="s">
        <v>1325</v>
      </c>
      <c r="C69" s="129" t="s">
        <v>1808</v>
      </c>
      <c r="D69" s="146">
        <v>9930</v>
      </c>
      <c r="E69" s="163">
        <v>29800</v>
      </c>
      <c r="F69" s="439">
        <v>2.2</v>
      </c>
      <c r="G69" s="439">
        <v>2</v>
      </c>
      <c r="I69" s="159"/>
      <c r="J69" s="159"/>
    </row>
    <row r="70" spans="1:7" ht="10.5" customHeight="1">
      <c r="A70" s="78" t="s">
        <v>1095</v>
      </c>
      <c r="B70" s="100" t="s">
        <v>1326</v>
      </c>
      <c r="C70" s="129"/>
      <c r="D70" s="147"/>
      <c r="E70" s="163"/>
      <c r="F70" s="439"/>
      <c r="G70" s="439"/>
    </row>
    <row r="71" spans="1:10" ht="10.5" customHeight="1">
      <c r="A71" s="78" t="s">
        <v>1327</v>
      </c>
      <c r="B71" s="100" t="s">
        <v>1328</v>
      </c>
      <c r="C71" s="129" t="s">
        <v>1808</v>
      </c>
      <c r="D71" s="146">
        <v>980</v>
      </c>
      <c r="E71" s="163">
        <v>2950</v>
      </c>
      <c r="F71" s="439">
        <v>0.2</v>
      </c>
      <c r="G71" s="439">
        <v>0.2</v>
      </c>
      <c r="I71" s="159"/>
      <c r="J71" s="159"/>
    </row>
    <row r="72" spans="1:10" ht="10.5" customHeight="1">
      <c r="A72" s="78" t="s">
        <v>1329</v>
      </c>
      <c r="B72" s="100" t="s">
        <v>1330</v>
      </c>
      <c r="C72" s="129" t="s">
        <v>1808</v>
      </c>
      <c r="D72" s="146">
        <v>1460</v>
      </c>
      <c r="E72" s="163">
        <v>4400</v>
      </c>
      <c r="F72" s="439">
        <v>0.30000000000000004</v>
      </c>
      <c r="G72" s="439">
        <v>0.30000000000000004</v>
      </c>
      <c r="I72" s="159"/>
      <c r="J72" s="159"/>
    </row>
    <row r="73" spans="1:10" ht="10.5" customHeight="1">
      <c r="A73" s="78" t="s">
        <v>1331</v>
      </c>
      <c r="B73" s="100" t="s">
        <v>1311</v>
      </c>
      <c r="C73" s="129" t="s">
        <v>1808</v>
      </c>
      <c r="D73" s="146">
        <v>2430</v>
      </c>
      <c r="E73" s="163">
        <v>7300</v>
      </c>
      <c r="F73" s="439">
        <v>0.6000000000000001</v>
      </c>
      <c r="G73" s="439">
        <v>0.5</v>
      </c>
      <c r="I73" s="159"/>
      <c r="J73" s="159"/>
    </row>
    <row r="74" spans="1:7" ht="10.5" customHeight="1">
      <c r="A74" s="78" t="s">
        <v>1097</v>
      </c>
      <c r="B74" s="100" t="s">
        <v>1332</v>
      </c>
      <c r="C74" s="129"/>
      <c r="D74" s="147"/>
      <c r="E74" s="163"/>
      <c r="F74" s="439"/>
      <c r="G74" s="439"/>
    </row>
    <row r="75" spans="1:10" ht="10.5" customHeight="1">
      <c r="A75" s="78" t="s">
        <v>1333</v>
      </c>
      <c r="B75" s="100" t="s">
        <v>1334</v>
      </c>
      <c r="C75" s="129" t="s">
        <v>1808</v>
      </c>
      <c r="D75" s="146">
        <v>980</v>
      </c>
      <c r="E75" s="163">
        <v>2950</v>
      </c>
      <c r="F75" s="439">
        <v>0.2</v>
      </c>
      <c r="G75" s="439">
        <v>0.2</v>
      </c>
      <c r="I75" s="159"/>
      <c r="J75" s="159"/>
    </row>
    <row r="76" spans="1:10" ht="10.5" customHeight="1">
      <c r="A76" s="78" t="s">
        <v>1335</v>
      </c>
      <c r="B76" s="100" t="s">
        <v>1336</v>
      </c>
      <c r="C76" s="129" t="s">
        <v>1808</v>
      </c>
      <c r="D76" s="146">
        <v>7320</v>
      </c>
      <c r="E76" s="163">
        <v>21950</v>
      </c>
      <c r="F76" s="439">
        <v>1.7000000000000002</v>
      </c>
      <c r="G76" s="439">
        <v>1.5</v>
      </c>
      <c r="I76" s="159"/>
      <c r="J76" s="159"/>
    </row>
    <row r="77" spans="1:7" ht="10.5" customHeight="1">
      <c r="A77" s="78" t="s">
        <v>50</v>
      </c>
      <c r="B77" s="100" t="s">
        <v>1337</v>
      </c>
      <c r="C77" s="129"/>
      <c r="D77" s="147"/>
      <c r="E77" s="163"/>
      <c r="F77" s="439"/>
      <c r="G77" s="439"/>
    </row>
    <row r="78" spans="1:10" ht="10.5" customHeight="1">
      <c r="A78" s="78" t="s">
        <v>1338</v>
      </c>
      <c r="B78" s="100" t="s">
        <v>1339</v>
      </c>
      <c r="C78" s="129" t="s">
        <v>1808</v>
      </c>
      <c r="D78" s="146">
        <v>1950</v>
      </c>
      <c r="E78" s="163">
        <v>5850</v>
      </c>
      <c r="F78" s="439">
        <v>0.4</v>
      </c>
      <c r="G78" s="439">
        <v>0.4</v>
      </c>
      <c r="I78" s="159"/>
      <c r="J78" s="159"/>
    </row>
    <row r="79" spans="1:10" ht="22.5">
      <c r="A79" s="78" t="s">
        <v>1340</v>
      </c>
      <c r="B79" s="100" t="s">
        <v>1341</v>
      </c>
      <c r="C79" s="129" t="s">
        <v>1808</v>
      </c>
      <c r="D79" s="146">
        <v>7570</v>
      </c>
      <c r="E79" s="163">
        <v>22700</v>
      </c>
      <c r="F79" s="439">
        <v>1.7000000000000002</v>
      </c>
      <c r="G79" s="439">
        <v>1.5</v>
      </c>
      <c r="I79" s="159"/>
      <c r="J79" s="159"/>
    </row>
    <row r="80" spans="1:10" ht="15.75">
      <c r="A80" s="78" t="s">
        <v>1342</v>
      </c>
      <c r="B80" s="100" t="s">
        <v>1307</v>
      </c>
      <c r="C80" s="129" t="s">
        <v>1808</v>
      </c>
      <c r="D80" s="146">
        <v>5860</v>
      </c>
      <c r="E80" s="163">
        <v>17600</v>
      </c>
      <c r="F80" s="439">
        <v>1.3</v>
      </c>
      <c r="G80" s="439">
        <v>1.2000000000000002</v>
      </c>
      <c r="I80" s="159"/>
      <c r="J80" s="159"/>
    </row>
    <row r="81" spans="1:7" ht="12" customHeight="1">
      <c r="A81" s="78" t="s">
        <v>52</v>
      </c>
      <c r="B81" s="100" t="s">
        <v>1343</v>
      </c>
      <c r="C81" s="129"/>
      <c r="D81" s="147"/>
      <c r="E81" s="163"/>
      <c r="F81" s="439"/>
      <c r="G81" s="439"/>
    </row>
    <row r="82" spans="1:10" ht="12" customHeight="1">
      <c r="A82" s="78" t="s">
        <v>1344</v>
      </c>
      <c r="B82" s="100" t="s">
        <v>1345</v>
      </c>
      <c r="C82" s="129" t="s">
        <v>1808</v>
      </c>
      <c r="D82" s="146">
        <v>980</v>
      </c>
      <c r="E82" s="163">
        <v>2950</v>
      </c>
      <c r="F82" s="439">
        <v>0.2</v>
      </c>
      <c r="G82" s="439">
        <v>0.2</v>
      </c>
      <c r="I82" s="159"/>
      <c r="J82" s="159"/>
    </row>
    <row r="83" spans="1:10" ht="12" customHeight="1">
      <c r="A83" s="78" t="s">
        <v>1346</v>
      </c>
      <c r="B83" s="100" t="s">
        <v>1347</v>
      </c>
      <c r="C83" s="129" t="s">
        <v>1808</v>
      </c>
      <c r="D83" s="146">
        <v>1460</v>
      </c>
      <c r="E83" s="163">
        <v>4400</v>
      </c>
      <c r="F83" s="439">
        <v>0.30000000000000004</v>
      </c>
      <c r="G83" s="439">
        <v>0.30000000000000004</v>
      </c>
      <c r="I83" s="159"/>
      <c r="J83" s="159"/>
    </row>
    <row r="84" spans="1:10" ht="12" customHeight="1">
      <c r="A84" s="78" t="s">
        <v>1348</v>
      </c>
      <c r="B84" s="100" t="s">
        <v>1349</v>
      </c>
      <c r="C84" s="129" t="s">
        <v>1808</v>
      </c>
      <c r="D84" s="146">
        <v>8780</v>
      </c>
      <c r="E84" s="163">
        <v>26350</v>
      </c>
      <c r="F84" s="439">
        <v>2</v>
      </c>
      <c r="G84" s="439">
        <v>1.8</v>
      </c>
      <c r="I84" s="159"/>
      <c r="J84" s="159"/>
    </row>
    <row r="85" spans="1:10" ht="12" customHeight="1">
      <c r="A85" s="78" t="s">
        <v>1348</v>
      </c>
      <c r="B85" s="100" t="s">
        <v>1349</v>
      </c>
      <c r="C85" s="129" t="s">
        <v>1808</v>
      </c>
      <c r="D85" s="146">
        <v>7810</v>
      </c>
      <c r="E85" s="163">
        <v>23450</v>
      </c>
      <c r="F85" s="439">
        <v>1.8</v>
      </c>
      <c r="G85" s="439">
        <v>1.6</v>
      </c>
      <c r="I85" s="159"/>
      <c r="J85" s="159"/>
    </row>
    <row r="86" spans="1:10" ht="12" customHeight="1">
      <c r="A86" s="78" t="s">
        <v>1350</v>
      </c>
      <c r="B86" s="100" t="s">
        <v>1351</v>
      </c>
      <c r="C86" s="129" t="s">
        <v>1808</v>
      </c>
      <c r="D86" s="146">
        <v>3910</v>
      </c>
      <c r="E86" s="163">
        <v>11750</v>
      </c>
      <c r="F86" s="439">
        <v>0.9</v>
      </c>
      <c r="G86" s="439">
        <v>0.8</v>
      </c>
      <c r="I86" s="159"/>
      <c r="J86" s="159"/>
    </row>
    <row r="87" spans="1:10" ht="12" customHeight="1">
      <c r="A87" s="78" t="s">
        <v>1352</v>
      </c>
      <c r="B87" s="100" t="s">
        <v>1353</v>
      </c>
      <c r="C87" s="129" t="s">
        <v>1808</v>
      </c>
      <c r="D87" s="146">
        <v>5370</v>
      </c>
      <c r="E87" s="163">
        <v>16100</v>
      </c>
      <c r="F87" s="439">
        <v>1.2000000000000002</v>
      </c>
      <c r="G87" s="439">
        <v>1.1</v>
      </c>
      <c r="I87" s="159"/>
      <c r="J87" s="159"/>
    </row>
    <row r="88" spans="1:10" ht="12" customHeight="1">
      <c r="A88" s="78" t="s">
        <v>1354</v>
      </c>
      <c r="B88" s="100" t="s">
        <v>1355</v>
      </c>
      <c r="C88" s="129" t="s">
        <v>1808</v>
      </c>
      <c r="D88" s="146">
        <v>5370</v>
      </c>
      <c r="E88" s="163">
        <v>16100</v>
      </c>
      <c r="F88" s="439">
        <v>1.2000000000000002</v>
      </c>
      <c r="G88" s="439">
        <v>1.1</v>
      </c>
      <c r="I88" s="159"/>
      <c r="J88" s="159"/>
    </row>
    <row r="89" spans="1:10" ht="12" customHeight="1">
      <c r="A89" s="78" t="s">
        <v>1356</v>
      </c>
      <c r="B89" s="100" t="s">
        <v>1357</v>
      </c>
      <c r="C89" s="129" t="s">
        <v>1808</v>
      </c>
      <c r="D89" s="146">
        <v>9760</v>
      </c>
      <c r="E89" s="163">
        <v>29300</v>
      </c>
      <c r="F89" s="439">
        <v>2.2</v>
      </c>
      <c r="G89" s="439">
        <v>2</v>
      </c>
      <c r="I89" s="159"/>
      <c r="J89" s="159"/>
    </row>
    <row r="90" spans="1:10" ht="12" customHeight="1">
      <c r="A90" s="78" t="s">
        <v>1358</v>
      </c>
      <c r="B90" s="100" t="s">
        <v>1359</v>
      </c>
      <c r="C90" s="129" t="s">
        <v>1808</v>
      </c>
      <c r="D90" s="146">
        <v>4390</v>
      </c>
      <c r="E90" s="163">
        <v>13150</v>
      </c>
      <c r="F90" s="439">
        <v>1</v>
      </c>
      <c r="G90" s="439">
        <v>0.9</v>
      </c>
      <c r="I90" s="159"/>
      <c r="J90" s="159"/>
    </row>
    <row r="91" spans="1:10" ht="12" customHeight="1">
      <c r="A91" s="78" t="s">
        <v>1360</v>
      </c>
      <c r="B91" s="100" t="s">
        <v>1361</v>
      </c>
      <c r="C91" s="129" t="s">
        <v>1808</v>
      </c>
      <c r="D91" s="146">
        <v>7320</v>
      </c>
      <c r="E91" s="163">
        <v>21950</v>
      </c>
      <c r="F91" s="439">
        <v>1.7000000000000002</v>
      </c>
      <c r="G91" s="439">
        <v>1.5</v>
      </c>
      <c r="I91" s="159"/>
      <c r="J91" s="159"/>
    </row>
    <row r="92" spans="1:10" ht="12" customHeight="1">
      <c r="A92" s="78" t="s">
        <v>1362</v>
      </c>
      <c r="B92" s="100" t="s">
        <v>1363</v>
      </c>
      <c r="C92" s="129" t="s">
        <v>1808</v>
      </c>
      <c r="D92" s="146">
        <v>7320</v>
      </c>
      <c r="E92" s="163">
        <v>21950</v>
      </c>
      <c r="F92" s="439">
        <v>1.7000000000000002</v>
      </c>
      <c r="G92" s="439">
        <v>1.5</v>
      </c>
      <c r="I92" s="159"/>
      <c r="J92" s="159"/>
    </row>
    <row r="93" spans="1:10" ht="12" customHeight="1">
      <c r="A93" s="78" t="s">
        <v>54</v>
      </c>
      <c r="B93" s="100" t="s">
        <v>1364</v>
      </c>
      <c r="C93" s="129" t="s">
        <v>1808</v>
      </c>
      <c r="D93" s="146">
        <v>5370</v>
      </c>
      <c r="E93" s="163">
        <v>16100</v>
      </c>
      <c r="F93" s="439">
        <v>1.2000000000000002</v>
      </c>
      <c r="G93" s="439">
        <v>1.1</v>
      </c>
      <c r="I93" s="159"/>
      <c r="J93" s="159"/>
    </row>
    <row r="94" spans="1:7" ht="22.5">
      <c r="A94" s="78" t="s">
        <v>90</v>
      </c>
      <c r="B94" s="100" t="s">
        <v>1365</v>
      </c>
      <c r="C94" s="129"/>
      <c r="D94" s="147"/>
      <c r="E94" s="163"/>
      <c r="F94" s="439"/>
      <c r="G94" s="439"/>
    </row>
    <row r="95" spans="1:10" ht="22.5">
      <c r="A95" s="78" t="s">
        <v>1366</v>
      </c>
      <c r="B95" s="100" t="s">
        <v>1367</v>
      </c>
      <c r="C95" s="129" t="s">
        <v>1808</v>
      </c>
      <c r="D95" s="146">
        <v>7770</v>
      </c>
      <c r="E95" s="163">
        <v>23300</v>
      </c>
      <c r="F95" s="439">
        <v>1.8</v>
      </c>
      <c r="G95" s="439">
        <v>1.6</v>
      </c>
      <c r="I95" s="159"/>
      <c r="J95" s="159"/>
    </row>
    <row r="96" spans="1:10" ht="22.5">
      <c r="A96" s="78" t="s">
        <v>1368</v>
      </c>
      <c r="B96" s="100" t="s">
        <v>1369</v>
      </c>
      <c r="C96" s="129" t="s">
        <v>1808</v>
      </c>
      <c r="D96" s="146">
        <v>5370</v>
      </c>
      <c r="E96" s="163">
        <v>16100</v>
      </c>
      <c r="F96" s="439">
        <v>1.2000000000000002</v>
      </c>
      <c r="G96" s="439">
        <v>1.1</v>
      </c>
      <c r="I96" s="159"/>
      <c r="J96" s="159"/>
    </row>
    <row r="97" spans="1:7" ht="11.25" customHeight="1">
      <c r="A97" s="78" t="s">
        <v>96</v>
      </c>
      <c r="B97" s="100" t="s">
        <v>1370</v>
      </c>
      <c r="C97" s="129"/>
      <c r="D97" s="147"/>
      <c r="E97" s="163"/>
      <c r="F97" s="439"/>
      <c r="G97" s="439"/>
    </row>
    <row r="98" spans="1:10" ht="11.25" customHeight="1">
      <c r="A98" s="78" t="s">
        <v>1371</v>
      </c>
      <c r="B98" s="100" t="s">
        <v>1372</v>
      </c>
      <c r="C98" s="129" t="s">
        <v>1808</v>
      </c>
      <c r="D98" s="146">
        <v>1460</v>
      </c>
      <c r="E98" s="163">
        <v>4400</v>
      </c>
      <c r="F98" s="439">
        <v>0.30000000000000004</v>
      </c>
      <c r="G98" s="439">
        <v>0.30000000000000004</v>
      </c>
      <c r="I98" s="159"/>
      <c r="J98" s="159"/>
    </row>
    <row r="99" spans="1:10" ht="11.25" customHeight="1">
      <c r="A99" s="78" t="s">
        <v>1373</v>
      </c>
      <c r="B99" s="100" t="s">
        <v>1374</v>
      </c>
      <c r="C99" s="129" t="s">
        <v>1808</v>
      </c>
      <c r="D99" s="146">
        <v>1710</v>
      </c>
      <c r="E99" s="163">
        <v>5150</v>
      </c>
      <c r="F99" s="439">
        <v>0.4</v>
      </c>
      <c r="G99" s="439">
        <v>0.4</v>
      </c>
      <c r="I99" s="159"/>
      <c r="J99" s="159"/>
    </row>
    <row r="100" spans="1:10" ht="11.25" customHeight="1">
      <c r="A100" s="78" t="s">
        <v>1375</v>
      </c>
      <c r="B100" s="100" t="s">
        <v>1376</v>
      </c>
      <c r="C100" s="128" t="s">
        <v>135</v>
      </c>
      <c r="D100" s="146">
        <v>13670</v>
      </c>
      <c r="E100" s="163">
        <v>41000</v>
      </c>
      <c r="F100" s="439">
        <v>3.1</v>
      </c>
      <c r="G100" s="439">
        <v>2.8000000000000003</v>
      </c>
      <c r="I100" s="159"/>
      <c r="J100" s="159"/>
    </row>
    <row r="101" spans="1:10" ht="11.25" customHeight="1">
      <c r="A101" s="78" t="s">
        <v>1375</v>
      </c>
      <c r="B101" s="100" t="s">
        <v>1376</v>
      </c>
      <c r="C101" s="128" t="s">
        <v>136</v>
      </c>
      <c r="D101" s="146">
        <v>12210</v>
      </c>
      <c r="E101" s="163">
        <v>36650</v>
      </c>
      <c r="F101" s="439">
        <v>2.8000000000000003</v>
      </c>
      <c r="G101" s="439">
        <v>2.5</v>
      </c>
      <c r="I101" s="159"/>
      <c r="J101" s="159"/>
    </row>
    <row r="102" spans="1:10" ht="11.25" customHeight="1">
      <c r="A102" s="78" t="s">
        <v>1377</v>
      </c>
      <c r="B102" s="100" t="s">
        <v>1378</v>
      </c>
      <c r="C102" s="128" t="s">
        <v>135</v>
      </c>
      <c r="D102" s="146">
        <v>12840</v>
      </c>
      <c r="E102" s="163">
        <v>38500</v>
      </c>
      <c r="F102" s="439">
        <v>2.9000000000000004</v>
      </c>
      <c r="G102" s="439">
        <v>2.6</v>
      </c>
      <c r="I102" s="159"/>
      <c r="J102" s="159"/>
    </row>
    <row r="103" spans="1:10" ht="11.25" customHeight="1">
      <c r="A103" s="78" t="s">
        <v>1377</v>
      </c>
      <c r="B103" s="100" t="s">
        <v>1378</v>
      </c>
      <c r="C103" s="128" t="s">
        <v>136</v>
      </c>
      <c r="D103" s="146">
        <v>12840</v>
      </c>
      <c r="E103" s="163">
        <v>38500</v>
      </c>
      <c r="F103" s="439">
        <v>2.9000000000000004</v>
      </c>
      <c r="G103" s="439">
        <v>2.6</v>
      </c>
      <c r="I103" s="159"/>
      <c r="J103" s="159"/>
    </row>
    <row r="104" spans="1:10" ht="11.25" customHeight="1">
      <c r="A104" s="78" t="s">
        <v>1379</v>
      </c>
      <c r="B104" s="100" t="s">
        <v>1380</v>
      </c>
      <c r="C104" s="128" t="s">
        <v>135</v>
      </c>
      <c r="D104" s="146">
        <v>9140</v>
      </c>
      <c r="E104" s="163">
        <v>27400</v>
      </c>
      <c r="F104" s="439">
        <v>2.1</v>
      </c>
      <c r="G104" s="439">
        <v>1.9000000000000001</v>
      </c>
      <c r="I104" s="159"/>
      <c r="J104" s="159"/>
    </row>
    <row r="105" spans="1:10" ht="11.25" customHeight="1">
      <c r="A105" s="78" t="s">
        <v>1379</v>
      </c>
      <c r="B105" s="100" t="s">
        <v>1380</v>
      </c>
      <c r="C105" s="128" t="s">
        <v>136</v>
      </c>
      <c r="D105" s="146">
        <v>6420</v>
      </c>
      <c r="E105" s="163">
        <v>19250</v>
      </c>
      <c r="F105" s="439">
        <v>1.4000000000000001</v>
      </c>
      <c r="G105" s="439">
        <v>1.3</v>
      </c>
      <c r="I105" s="159"/>
      <c r="J105" s="159"/>
    </row>
    <row r="106" spans="1:10" ht="11.25" customHeight="1">
      <c r="A106" s="78" t="s">
        <v>1381</v>
      </c>
      <c r="B106" s="100" t="s">
        <v>1382</v>
      </c>
      <c r="C106" s="129" t="s">
        <v>1808</v>
      </c>
      <c r="D106" s="146">
        <v>1090</v>
      </c>
      <c r="E106" s="163">
        <v>3250</v>
      </c>
      <c r="F106" s="439">
        <v>0.2</v>
      </c>
      <c r="G106" s="439">
        <v>0.2</v>
      </c>
      <c r="I106" s="159"/>
      <c r="J106" s="159"/>
    </row>
    <row r="107" spans="1:7" ht="11.25" customHeight="1">
      <c r="A107" s="78" t="s">
        <v>840</v>
      </c>
      <c r="B107" s="100" t="s">
        <v>1383</v>
      </c>
      <c r="C107" s="129"/>
      <c r="D107" s="147"/>
      <c r="E107" s="163"/>
      <c r="F107" s="439"/>
      <c r="G107" s="439"/>
    </row>
    <row r="108" spans="1:10" ht="11.25" customHeight="1">
      <c r="A108" s="78" t="s">
        <v>842</v>
      </c>
      <c r="B108" s="100" t="s">
        <v>1384</v>
      </c>
      <c r="C108" s="128" t="s">
        <v>135</v>
      </c>
      <c r="D108" s="146">
        <v>1950</v>
      </c>
      <c r="E108" s="163">
        <v>5850</v>
      </c>
      <c r="F108" s="439">
        <v>0.4</v>
      </c>
      <c r="G108" s="439">
        <v>0.4</v>
      </c>
      <c r="I108" s="159"/>
      <c r="J108" s="159"/>
    </row>
    <row r="109" spans="1:10" ht="11.25" customHeight="1">
      <c r="A109" s="78" t="s">
        <v>842</v>
      </c>
      <c r="B109" s="100" t="s">
        <v>1384</v>
      </c>
      <c r="C109" s="128" t="s">
        <v>136</v>
      </c>
      <c r="D109" s="146">
        <v>1220</v>
      </c>
      <c r="E109" s="163">
        <v>3650</v>
      </c>
      <c r="F109" s="439">
        <v>0.30000000000000004</v>
      </c>
      <c r="G109" s="439">
        <v>0.2</v>
      </c>
      <c r="I109" s="159"/>
      <c r="J109" s="159"/>
    </row>
    <row r="110" spans="1:10" ht="11.25" customHeight="1">
      <c r="A110" s="78" t="s">
        <v>200</v>
      </c>
      <c r="B110" s="100" t="s">
        <v>1385</v>
      </c>
      <c r="C110" s="128" t="s">
        <v>135</v>
      </c>
      <c r="D110" s="146">
        <v>4630</v>
      </c>
      <c r="E110" s="163">
        <v>13900</v>
      </c>
      <c r="F110" s="439">
        <v>1</v>
      </c>
      <c r="G110" s="439">
        <v>0.9</v>
      </c>
      <c r="I110" s="159"/>
      <c r="J110" s="159"/>
    </row>
    <row r="111" spans="1:10" ht="11.25" customHeight="1">
      <c r="A111" s="78" t="s">
        <v>200</v>
      </c>
      <c r="B111" s="100" t="s">
        <v>1385</v>
      </c>
      <c r="C111" s="128" t="s">
        <v>136</v>
      </c>
      <c r="D111" s="146">
        <v>3410</v>
      </c>
      <c r="E111" s="163">
        <v>10250</v>
      </c>
      <c r="F111" s="439">
        <v>0.8</v>
      </c>
      <c r="G111" s="439">
        <v>0.7000000000000001</v>
      </c>
      <c r="I111" s="159"/>
      <c r="J111" s="159"/>
    </row>
    <row r="112" spans="1:10" ht="11.25" customHeight="1">
      <c r="A112" s="78" t="s">
        <v>844</v>
      </c>
      <c r="B112" s="100" t="s">
        <v>1386</v>
      </c>
      <c r="C112" s="129" t="s">
        <v>1808</v>
      </c>
      <c r="D112" s="146">
        <v>3170</v>
      </c>
      <c r="E112" s="163">
        <v>9500</v>
      </c>
      <c r="F112" s="439">
        <v>0.7000000000000001</v>
      </c>
      <c r="G112" s="439">
        <v>0.6000000000000001</v>
      </c>
      <c r="I112" s="159"/>
      <c r="J112" s="159"/>
    </row>
    <row r="113" spans="1:10" ht="11.25" customHeight="1">
      <c r="A113" s="78" t="s">
        <v>1387</v>
      </c>
      <c r="B113" s="100" t="s">
        <v>1388</v>
      </c>
      <c r="C113" s="129" t="s">
        <v>1808</v>
      </c>
      <c r="D113" s="146">
        <v>6830</v>
      </c>
      <c r="E113" s="163">
        <v>20500</v>
      </c>
      <c r="F113" s="439">
        <v>1.5</v>
      </c>
      <c r="G113" s="439">
        <v>1.4000000000000001</v>
      </c>
      <c r="I113" s="159"/>
      <c r="J113" s="159"/>
    </row>
    <row r="114" spans="1:10" ht="11.25" customHeight="1">
      <c r="A114" s="78" t="s">
        <v>1106</v>
      </c>
      <c r="B114" s="100" t="s">
        <v>1389</v>
      </c>
      <c r="C114" s="129" t="s">
        <v>1808</v>
      </c>
      <c r="D114" s="146">
        <v>7810</v>
      </c>
      <c r="E114" s="163">
        <v>23450</v>
      </c>
      <c r="F114" s="439">
        <v>1.8</v>
      </c>
      <c r="G114" s="439">
        <v>1.6</v>
      </c>
      <c r="I114" s="159"/>
      <c r="J114" s="159"/>
    </row>
    <row r="115" spans="1:7" ht="11.25" customHeight="1">
      <c r="A115" s="78" t="s">
        <v>1108</v>
      </c>
      <c r="B115" s="100" t="s">
        <v>1390</v>
      </c>
      <c r="C115" s="129"/>
      <c r="D115" s="147"/>
      <c r="E115" s="163"/>
      <c r="F115" s="439"/>
      <c r="G115" s="439"/>
    </row>
    <row r="116" spans="1:10" ht="11.25" customHeight="1">
      <c r="A116" s="78" t="s">
        <v>1391</v>
      </c>
      <c r="B116" s="100" t="s">
        <v>1392</v>
      </c>
      <c r="C116" s="128" t="s">
        <v>135</v>
      </c>
      <c r="D116" s="146">
        <v>8780</v>
      </c>
      <c r="E116" s="163">
        <v>26350</v>
      </c>
      <c r="F116" s="439">
        <v>2</v>
      </c>
      <c r="G116" s="439">
        <v>1.8</v>
      </c>
      <c r="I116" s="159"/>
      <c r="J116" s="159"/>
    </row>
    <row r="117" spans="1:10" ht="11.25" customHeight="1">
      <c r="A117" s="78" t="s">
        <v>1391</v>
      </c>
      <c r="B117" s="100" t="s">
        <v>1392</v>
      </c>
      <c r="C117" s="128" t="s">
        <v>136</v>
      </c>
      <c r="D117" s="146">
        <v>5370</v>
      </c>
      <c r="E117" s="163">
        <v>16100</v>
      </c>
      <c r="F117" s="439">
        <v>1.2000000000000002</v>
      </c>
      <c r="G117" s="439">
        <v>1.1</v>
      </c>
      <c r="I117" s="159"/>
      <c r="J117" s="159"/>
    </row>
    <row r="118" spans="1:10" ht="11.25" customHeight="1">
      <c r="A118" s="78" t="s">
        <v>1393</v>
      </c>
      <c r="B118" s="100" t="s">
        <v>1394</v>
      </c>
      <c r="C118" s="129" t="s">
        <v>1808</v>
      </c>
      <c r="D118" s="146">
        <v>9760</v>
      </c>
      <c r="E118" s="163">
        <v>29300</v>
      </c>
      <c r="F118" s="439">
        <v>2.2</v>
      </c>
      <c r="G118" s="439">
        <v>2</v>
      </c>
      <c r="I118" s="159"/>
      <c r="J118" s="159"/>
    </row>
    <row r="119" spans="1:10" ht="11.25" customHeight="1">
      <c r="A119" s="78" t="s">
        <v>846</v>
      </c>
      <c r="B119" s="100" t="s">
        <v>1395</v>
      </c>
      <c r="C119" s="129" t="s">
        <v>1808</v>
      </c>
      <c r="D119" s="146">
        <v>980</v>
      </c>
      <c r="E119" s="163">
        <v>2950</v>
      </c>
      <c r="F119" s="439">
        <v>0.2</v>
      </c>
      <c r="G119" s="439">
        <v>0.2</v>
      </c>
      <c r="I119" s="159"/>
      <c r="J119" s="159"/>
    </row>
    <row r="120" spans="1:7" ht="11.25" customHeight="1">
      <c r="A120" s="78" t="s">
        <v>848</v>
      </c>
      <c r="B120" s="100" t="s">
        <v>1396</v>
      </c>
      <c r="C120" s="129"/>
      <c r="D120" s="147"/>
      <c r="E120" s="163"/>
      <c r="F120" s="439"/>
      <c r="G120" s="439"/>
    </row>
    <row r="121" spans="1:10" ht="11.25" customHeight="1">
      <c r="A121" s="78" t="s">
        <v>1397</v>
      </c>
      <c r="B121" s="100" t="s">
        <v>1398</v>
      </c>
      <c r="C121" s="128" t="s">
        <v>135</v>
      </c>
      <c r="D121" s="146">
        <v>3170</v>
      </c>
      <c r="E121" s="163">
        <v>9500</v>
      </c>
      <c r="F121" s="439">
        <v>0.7000000000000001</v>
      </c>
      <c r="G121" s="439">
        <v>0.6000000000000001</v>
      </c>
      <c r="I121" s="159"/>
      <c r="J121" s="159"/>
    </row>
    <row r="122" spans="1:10" ht="11.25" customHeight="1">
      <c r="A122" s="78" t="s">
        <v>1397</v>
      </c>
      <c r="B122" s="100" t="s">
        <v>1398</v>
      </c>
      <c r="C122" s="128" t="s">
        <v>136</v>
      </c>
      <c r="D122" s="146">
        <v>2430</v>
      </c>
      <c r="E122" s="163">
        <v>7300</v>
      </c>
      <c r="F122" s="439">
        <v>0.6000000000000001</v>
      </c>
      <c r="G122" s="439">
        <v>0.5</v>
      </c>
      <c r="I122" s="159"/>
      <c r="J122" s="159"/>
    </row>
    <row r="123" spans="1:10" ht="11.25" customHeight="1">
      <c r="A123" s="78" t="s">
        <v>1399</v>
      </c>
      <c r="B123" s="100" t="s">
        <v>1400</v>
      </c>
      <c r="C123" s="128" t="s">
        <v>135</v>
      </c>
      <c r="D123" s="146">
        <v>5610</v>
      </c>
      <c r="E123" s="163">
        <v>16850</v>
      </c>
      <c r="F123" s="439">
        <v>1.3</v>
      </c>
      <c r="G123" s="439">
        <v>1.1</v>
      </c>
      <c r="I123" s="159"/>
      <c r="J123" s="159"/>
    </row>
    <row r="124" spans="1:10" ht="11.25" customHeight="1">
      <c r="A124" s="78" t="s">
        <v>1399</v>
      </c>
      <c r="B124" s="100" t="s">
        <v>1400</v>
      </c>
      <c r="C124" s="128" t="s">
        <v>136</v>
      </c>
      <c r="D124" s="146">
        <v>4880</v>
      </c>
      <c r="E124" s="163">
        <v>14650</v>
      </c>
      <c r="F124" s="439">
        <v>1.1</v>
      </c>
      <c r="G124" s="439">
        <v>1</v>
      </c>
      <c r="I124" s="159"/>
      <c r="J124" s="159"/>
    </row>
    <row r="125" spans="1:7" ht="22.5">
      <c r="A125" s="78" t="s">
        <v>850</v>
      </c>
      <c r="B125" s="100" t="s">
        <v>1401</v>
      </c>
      <c r="C125" s="129"/>
      <c r="D125" s="147"/>
      <c r="E125" s="163"/>
      <c r="F125" s="439"/>
      <c r="G125" s="439"/>
    </row>
    <row r="126" spans="1:10" ht="10.5" customHeight="1">
      <c r="A126" s="78" t="s">
        <v>1402</v>
      </c>
      <c r="B126" s="100" t="s">
        <v>1398</v>
      </c>
      <c r="C126" s="128" t="s">
        <v>135</v>
      </c>
      <c r="D126" s="146">
        <v>6100</v>
      </c>
      <c r="E126" s="163">
        <v>18300</v>
      </c>
      <c r="F126" s="439">
        <v>1.4000000000000001</v>
      </c>
      <c r="G126" s="439">
        <v>1.2000000000000002</v>
      </c>
      <c r="I126" s="159"/>
      <c r="J126" s="159"/>
    </row>
    <row r="127" spans="1:10" ht="10.5" customHeight="1">
      <c r="A127" s="78" t="s">
        <v>1402</v>
      </c>
      <c r="B127" s="100" t="s">
        <v>1398</v>
      </c>
      <c r="C127" s="128" t="s">
        <v>136</v>
      </c>
      <c r="D127" s="146">
        <v>3410</v>
      </c>
      <c r="E127" s="163">
        <v>10250</v>
      </c>
      <c r="F127" s="439">
        <v>0.8</v>
      </c>
      <c r="G127" s="439">
        <v>0.7000000000000001</v>
      </c>
      <c r="I127" s="159"/>
      <c r="J127" s="159"/>
    </row>
    <row r="128" spans="1:10" ht="10.5" customHeight="1">
      <c r="A128" s="78" t="s">
        <v>1403</v>
      </c>
      <c r="B128" s="100" t="s">
        <v>1400</v>
      </c>
      <c r="C128" s="128" t="s">
        <v>135</v>
      </c>
      <c r="D128" s="146">
        <v>10060</v>
      </c>
      <c r="E128" s="163">
        <v>30200</v>
      </c>
      <c r="F128" s="439">
        <v>2.3000000000000003</v>
      </c>
      <c r="G128" s="439">
        <v>2</v>
      </c>
      <c r="I128" s="159"/>
      <c r="J128" s="159"/>
    </row>
    <row r="129" spans="1:10" ht="10.5" customHeight="1">
      <c r="A129" s="78" t="s">
        <v>1403</v>
      </c>
      <c r="B129" s="100" t="s">
        <v>1400</v>
      </c>
      <c r="C129" s="128" t="s">
        <v>136</v>
      </c>
      <c r="D129" s="146">
        <v>7070</v>
      </c>
      <c r="E129" s="163">
        <v>21200</v>
      </c>
      <c r="F129" s="439">
        <v>1.6</v>
      </c>
      <c r="G129" s="439">
        <v>1.4000000000000001</v>
      </c>
      <c r="I129" s="159"/>
      <c r="J129" s="159"/>
    </row>
    <row r="130" spans="1:10" ht="10.5" customHeight="1">
      <c r="A130" s="78" t="s">
        <v>1404</v>
      </c>
      <c r="B130" s="100" t="s">
        <v>1405</v>
      </c>
      <c r="C130" s="128" t="s">
        <v>135</v>
      </c>
      <c r="D130" s="146">
        <v>6830</v>
      </c>
      <c r="E130" s="163">
        <v>20500</v>
      </c>
      <c r="F130" s="439">
        <v>1.5</v>
      </c>
      <c r="G130" s="439">
        <v>1.4000000000000001</v>
      </c>
      <c r="I130" s="159"/>
      <c r="J130" s="159"/>
    </row>
    <row r="131" spans="1:10" ht="10.5" customHeight="1">
      <c r="A131" s="78" t="s">
        <v>1404</v>
      </c>
      <c r="B131" s="100" t="s">
        <v>1405</v>
      </c>
      <c r="C131" s="128" t="s">
        <v>136</v>
      </c>
      <c r="D131" s="146">
        <v>5860</v>
      </c>
      <c r="E131" s="163">
        <v>17600</v>
      </c>
      <c r="F131" s="439">
        <v>1.3</v>
      </c>
      <c r="G131" s="439">
        <v>1.2000000000000002</v>
      </c>
      <c r="I131" s="159"/>
      <c r="J131" s="159"/>
    </row>
    <row r="132" spans="1:10" ht="10.5" customHeight="1">
      <c r="A132" s="78" t="s">
        <v>1406</v>
      </c>
      <c r="B132" s="100" t="s">
        <v>1407</v>
      </c>
      <c r="C132" s="129" t="s">
        <v>1808</v>
      </c>
      <c r="D132" s="146">
        <v>35370</v>
      </c>
      <c r="E132" s="163">
        <v>106100</v>
      </c>
      <c r="F132" s="439">
        <v>8</v>
      </c>
      <c r="G132" s="439">
        <v>7.2</v>
      </c>
      <c r="I132" s="159"/>
      <c r="J132" s="159"/>
    </row>
    <row r="133" spans="1:10" ht="10.5" customHeight="1">
      <c r="A133" s="78" t="s">
        <v>1408</v>
      </c>
      <c r="B133" s="100" t="s">
        <v>1409</v>
      </c>
      <c r="C133" s="129" t="s">
        <v>1808</v>
      </c>
      <c r="D133" s="146">
        <v>6830</v>
      </c>
      <c r="E133" s="163">
        <v>20500</v>
      </c>
      <c r="F133" s="439">
        <v>1.5</v>
      </c>
      <c r="G133" s="439">
        <v>1.4000000000000001</v>
      </c>
      <c r="I133" s="159"/>
      <c r="J133" s="159"/>
    </row>
    <row r="134" spans="1:10" ht="10.5" customHeight="1">
      <c r="A134" s="78" t="s">
        <v>1410</v>
      </c>
      <c r="B134" s="100" t="s">
        <v>1411</v>
      </c>
      <c r="C134" s="128" t="s">
        <v>135</v>
      </c>
      <c r="D134" s="146">
        <v>27200</v>
      </c>
      <c r="E134" s="163">
        <v>81600</v>
      </c>
      <c r="F134" s="439">
        <v>6.1000000000000005</v>
      </c>
      <c r="G134" s="439">
        <v>5.5</v>
      </c>
      <c r="I134" s="159"/>
      <c r="J134" s="159"/>
    </row>
    <row r="135" spans="1:10" ht="10.5" customHeight="1">
      <c r="A135" s="78" t="s">
        <v>1410</v>
      </c>
      <c r="B135" s="100" t="s">
        <v>1411</v>
      </c>
      <c r="C135" s="128" t="s">
        <v>136</v>
      </c>
      <c r="D135" s="146">
        <v>16320</v>
      </c>
      <c r="E135" s="163">
        <v>48950</v>
      </c>
      <c r="F135" s="439">
        <v>3.7</v>
      </c>
      <c r="G135" s="439">
        <v>3.3000000000000003</v>
      </c>
      <c r="I135" s="159"/>
      <c r="J135" s="159"/>
    </row>
    <row r="136" spans="1:7" ht="10.5" customHeight="1">
      <c r="A136" s="78" t="s">
        <v>852</v>
      </c>
      <c r="B136" s="100" t="s">
        <v>1412</v>
      </c>
      <c r="C136" s="129"/>
      <c r="D136" s="147"/>
      <c r="E136" s="163"/>
      <c r="F136" s="439"/>
      <c r="G136" s="439"/>
    </row>
    <row r="137" spans="1:10" ht="10.5" customHeight="1">
      <c r="A137" s="78" t="s">
        <v>1413</v>
      </c>
      <c r="B137" s="100" t="s">
        <v>1414</v>
      </c>
      <c r="C137" s="129" t="s">
        <v>1808</v>
      </c>
      <c r="D137" s="146">
        <v>10880</v>
      </c>
      <c r="E137" s="163">
        <v>32650</v>
      </c>
      <c r="F137" s="439">
        <v>2.5</v>
      </c>
      <c r="G137" s="439">
        <v>2.2</v>
      </c>
      <c r="I137" s="159"/>
      <c r="J137" s="159"/>
    </row>
    <row r="138" spans="1:10" ht="10.5" customHeight="1">
      <c r="A138" s="78" t="s">
        <v>1415</v>
      </c>
      <c r="B138" s="100" t="s">
        <v>1416</v>
      </c>
      <c r="C138" s="129" t="s">
        <v>1808</v>
      </c>
      <c r="D138" s="146">
        <v>9250</v>
      </c>
      <c r="E138" s="163">
        <v>27750</v>
      </c>
      <c r="F138" s="439">
        <v>2.1</v>
      </c>
      <c r="G138" s="439">
        <v>1.9000000000000001</v>
      </c>
      <c r="I138" s="159"/>
      <c r="J138" s="159"/>
    </row>
    <row r="139" spans="1:7" ht="10.5" customHeight="1">
      <c r="A139" s="78" t="s">
        <v>1417</v>
      </c>
      <c r="B139" s="100" t="s">
        <v>1418</v>
      </c>
      <c r="C139" s="129"/>
      <c r="D139" s="147"/>
      <c r="E139" s="163"/>
      <c r="F139" s="439"/>
      <c r="G139" s="439"/>
    </row>
    <row r="140" spans="1:10" ht="10.5" customHeight="1">
      <c r="A140" s="78" t="s">
        <v>1419</v>
      </c>
      <c r="B140" s="100" t="s">
        <v>1420</v>
      </c>
      <c r="C140" s="128" t="s">
        <v>135</v>
      </c>
      <c r="D140" s="146">
        <v>6530</v>
      </c>
      <c r="E140" s="163">
        <v>19600</v>
      </c>
      <c r="F140" s="439">
        <v>1.5</v>
      </c>
      <c r="G140" s="439">
        <v>1.3</v>
      </c>
      <c r="I140" s="159"/>
      <c r="J140" s="159"/>
    </row>
    <row r="141" spans="1:10" ht="10.5" customHeight="1">
      <c r="A141" s="78" t="s">
        <v>1419</v>
      </c>
      <c r="B141" s="100" t="s">
        <v>1420</v>
      </c>
      <c r="C141" s="128" t="s">
        <v>136</v>
      </c>
      <c r="D141" s="146">
        <v>3530</v>
      </c>
      <c r="E141" s="163">
        <v>10600</v>
      </c>
      <c r="F141" s="439">
        <v>0.8</v>
      </c>
      <c r="G141" s="439">
        <v>0.7000000000000001</v>
      </c>
      <c r="I141" s="159"/>
      <c r="J141" s="159"/>
    </row>
    <row r="142" spans="1:10" ht="10.5" customHeight="1">
      <c r="A142" s="78" t="s">
        <v>1421</v>
      </c>
      <c r="B142" s="100" t="s">
        <v>1422</v>
      </c>
      <c r="C142" s="128" t="s">
        <v>135</v>
      </c>
      <c r="D142" s="146">
        <v>5440</v>
      </c>
      <c r="E142" s="163">
        <v>16300</v>
      </c>
      <c r="F142" s="439">
        <v>1.2000000000000002</v>
      </c>
      <c r="G142" s="439">
        <v>1.1</v>
      </c>
      <c r="I142" s="159"/>
      <c r="J142" s="159"/>
    </row>
    <row r="143" spans="1:10" ht="10.5" customHeight="1">
      <c r="A143" s="78" t="s">
        <v>1421</v>
      </c>
      <c r="B143" s="100" t="s">
        <v>1422</v>
      </c>
      <c r="C143" s="128" t="s">
        <v>136</v>
      </c>
      <c r="D143" s="146">
        <v>2440</v>
      </c>
      <c r="E143" s="163">
        <v>7300</v>
      </c>
      <c r="F143" s="439">
        <v>0.6000000000000001</v>
      </c>
      <c r="G143" s="439">
        <v>0.5</v>
      </c>
      <c r="I143" s="159"/>
      <c r="J143" s="159"/>
    </row>
    <row r="144" spans="1:10" ht="10.5" customHeight="1">
      <c r="A144" s="78" t="s">
        <v>1423</v>
      </c>
      <c r="B144" s="100" t="s">
        <v>1424</v>
      </c>
      <c r="C144" s="128" t="s">
        <v>135</v>
      </c>
      <c r="D144" s="146">
        <v>7620</v>
      </c>
      <c r="E144" s="163">
        <v>22850</v>
      </c>
      <c r="F144" s="439">
        <v>1.7000000000000002</v>
      </c>
      <c r="G144" s="439">
        <v>1.5</v>
      </c>
      <c r="I144" s="159"/>
      <c r="J144" s="159"/>
    </row>
    <row r="145" spans="1:10" ht="10.5" customHeight="1">
      <c r="A145" s="78" t="s">
        <v>1423</v>
      </c>
      <c r="B145" s="100" t="s">
        <v>1424</v>
      </c>
      <c r="C145" s="128" t="s">
        <v>136</v>
      </c>
      <c r="D145" s="146">
        <v>4350</v>
      </c>
      <c r="E145" s="163">
        <v>13050</v>
      </c>
      <c r="F145" s="439">
        <v>1</v>
      </c>
      <c r="G145" s="439">
        <v>0.9</v>
      </c>
      <c r="I145" s="159"/>
      <c r="J145" s="159"/>
    </row>
    <row r="146" spans="1:7" ht="10.5" customHeight="1">
      <c r="A146" s="78" t="s">
        <v>1774</v>
      </c>
      <c r="B146" s="100" t="s">
        <v>1425</v>
      </c>
      <c r="C146" s="129"/>
      <c r="D146" s="147"/>
      <c r="E146" s="163"/>
      <c r="F146" s="439"/>
      <c r="G146" s="439"/>
    </row>
    <row r="147" spans="1:10" ht="22.5">
      <c r="A147" s="78" t="s">
        <v>1776</v>
      </c>
      <c r="B147" s="100" t="s">
        <v>1426</v>
      </c>
      <c r="C147" s="129" t="s">
        <v>1808</v>
      </c>
      <c r="D147" s="146">
        <v>42270</v>
      </c>
      <c r="E147" s="163">
        <v>126800</v>
      </c>
      <c r="F147" s="439">
        <v>9.5</v>
      </c>
      <c r="G147" s="439">
        <v>8.6</v>
      </c>
      <c r="I147" s="159"/>
      <c r="J147" s="159"/>
    </row>
    <row r="148" spans="1:7" ht="11.25" customHeight="1">
      <c r="A148" s="78" t="s">
        <v>1801</v>
      </c>
      <c r="B148" s="100" t="s">
        <v>1427</v>
      </c>
      <c r="C148" s="129"/>
      <c r="D148" s="147"/>
      <c r="E148" s="163"/>
      <c r="F148" s="439"/>
      <c r="G148" s="439"/>
    </row>
    <row r="149" spans="1:10" ht="11.25" customHeight="1">
      <c r="A149" s="78" t="s">
        <v>614</v>
      </c>
      <c r="B149" s="100" t="s">
        <v>201</v>
      </c>
      <c r="C149" s="128" t="s">
        <v>135</v>
      </c>
      <c r="D149" s="146">
        <v>4390</v>
      </c>
      <c r="E149" s="163">
        <v>13150</v>
      </c>
      <c r="F149" s="439">
        <v>1</v>
      </c>
      <c r="G149" s="439">
        <v>0.9</v>
      </c>
      <c r="I149" s="159"/>
      <c r="J149" s="159"/>
    </row>
    <row r="150" spans="1:10" ht="11.25" customHeight="1">
      <c r="A150" s="78" t="s">
        <v>614</v>
      </c>
      <c r="B150" s="100" t="s">
        <v>201</v>
      </c>
      <c r="C150" s="128" t="s">
        <v>136</v>
      </c>
      <c r="D150" s="146">
        <v>2430</v>
      </c>
      <c r="E150" s="163">
        <v>7300</v>
      </c>
      <c r="F150" s="439">
        <v>0.6000000000000001</v>
      </c>
      <c r="G150" s="439">
        <v>0.5</v>
      </c>
      <c r="I150" s="159"/>
      <c r="J150" s="159"/>
    </row>
    <row r="151" spans="1:7" ht="22.5">
      <c r="A151" s="78" t="s">
        <v>202</v>
      </c>
      <c r="B151" s="100" t="s">
        <v>203</v>
      </c>
      <c r="C151" s="129"/>
      <c r="D151" s="147"/>
      <c r="E151" s="163"/>
      <c r="F151" s="439"/>
      <c r="G151" s="439"/>
    </row>
    <row r="152" spans="1:10" ht="10.5" customHeight="1">
      <c r="A152" s="78" t="s">
        <v>204</v>
      </c>
      <c r="B152" s="100" t="s">
        <v>205</v>
      </c>
      <c r="C152" s="129" t="s">
        <v>1808</v>
      </c>
      <c r="D152" s="146">
        <v>2430</v>
      </c>
      <c r="E152" s="163">
        <v>7300</v>
      </c>
      <c r="F152" s="439">
        <v>0.6000000000000001</v>
      </c>
      <c r="G152" s="439">
        <v>0.5</v>
      </c>
      <c r="I152" s="159"/>
      <c r="J152" s="159"/>
    </row>
    <row r="153" spans="1:10" ht="10.5" customHeight="1">
      <c r="A153" s="78" t="s">
        <v>204</v>
      </c>
      <c r="B153" s="100" t="s">
        <v>205</v>
      </c>
      <c r="C153" s="128" t="s">
        <v>135</v>
      </c>
      <c r="D153" s="146">
        <v>1220</v>
      </c>
      <c r="E153" s="163">
        <v>3650</v>
      </c>
      <c r="F153" s="439">
        <v>0.30000000000000004</v>
      </c>
      <c r="G153" s="439">
        <v>0.2</v>
      </c>
      <c r="I153" s="159"/>
      <c r="J153" s="159"/>
    </row>
    <row r="154" spans="1:10" ht="10.5" customHeight="1">
      <c r="A154" s="78" t="s">
        <v>624</v>
      </c>
      <c r="B154" s="100" t="s">
        <v>206</v>
      </c>
      <c r="C154" s="128" t="s">
        <v>136</v>
      </c>
      <c r="D154" s="146">
        <v>2690</v>
      </c>
      <c r="E154" s="163">
        <v>8050</v>
      </c>
      <c r="F154" s="439">
        <v>0.6000000000000001</v>
      </c>
      <c r="G154" s="439">
        <v>0.5</v>
      </c>
      <c r="I154" s="159"/>
      <c r="J154" s="159"/>
    </row>
    <row r="155" spans="1:10" ht="10.5" customHeight="1">
      <c r="A155" s="78" t="s">
        <v>624</v>
      </c>
      <c r="B155" s="100" t="s">
        <v>206</v>
      </c>
      <c r="C155" s="129" t="s">
        <v>1808</v>
      </c>
      <c r="D155" s="146">
        <v>1220</v>
      </c>
      <c r="E155" s="163">
        <v>3650</v>
      </c>
      <c r="F155" s="439">
        <v>0.30000000000000004</v>
      </c>
      <c r="G155" s="439">
        <v>0.2</v>
      </c>
      <c r="I155" s="159"/>
      <c r="J155" s="159"/>
    </row>
    <row r="156" spans="1:10" ht="10.5" customHeight="1">
      <c r="A156" s="78" t="s">
        <v>630</v>
      </c>
      <c r="B156" s="100" t="s">
        <v>207</v>
      </c>
      <c r="C156" s="128" t="s">
        <v>135</v>
      </c>
      <c r="D156" s="146">
        <v>2690</v>
      </c>
      <c r="E156" s="163">
        <v>8050</v>
      </c>
      <c r="F156" s="439">
        <v>0.6000000000000001</v>
      </c>
      <c r="G156" s="439">
        <v>0.5</v>
      </c>
      <c r="I156" s="159"/>
      <c r="J156" s="159"/>
    </row>
    <row r="157" spans="1:10" ht="10.5" customHeight="1">
      <c r="A157" s="78" t="s">
        <v>630</v>
      </c>
      <c r="B157" s="100" t="s">
        <v>207</v>
      </c>
      <c r="C157" s="128" t="s">
        <v>136</v>
      </c>
      <c r="D157" s="146">
        <v>1220</v>
      </c>
      <c r="E157" s="163">
        <v>3650</v>
      </c>
      <c r="F157" s="439">
        <v>0.30000000000000004</v>
      </c>
      <c r="G157" s="439">
        <v>0.2</v>
      </c>
      <c r="I157" s="159"/>
      <c r="J157" s="159"/>
    </row>
    <row r="158" spans="1:7" ht="10.5" customHeight="1">
      <c r="A158" s="78" t="s">
        <v>208</v>
      </c>
      <c r="B158" s="100" t="s">
        <v>209</v>
      </c>
      <c r="C158" s="129"/>
      <c r="D158" s="147"/>
      <c r="E158" s="163"/>
      <c r="F158" s="439"/>
      <c r="G158" s="439"/>
    </row>
    <row r="159" spans="1:10" ht="10.5" customHeight="1">
      <c r="A159" s="78" t="s">
        <v>210</v>
      </c>
      <c r="B159" s="100" t="s">
        <v>211</v>
      </c>
      <c r="C159" s="128" t="s">
        <v>135</v>
      </c>
      <c r="D159" s="146">
        <v>3650</v>
      </c>
      <c r="E159" s="163">
        <v>10950</v>
      </c>
      <c r="F159" s="439">
        <v>0.8</v>
      </c>
      <c r="G159" s="439">
        <v>0.7000000000000001</v>
      </c>
      <c r="I159" s="159"/>
      <c r="J159" s="159"/>
    </row>
    <row r="160" spans="1:10" ht="10.5" customHeight="1">
      <c r="A160" s="78" t="s">
        <v>210</v>
      </c>
      <c r="B160" s="100" t="s">
        <v>211</v>
      </c>
      <c r="C160" s="128" t="s">
        <v>136</v>
      </c>
      <c r="D160" s="146">
        <v>1950</v>
      </c>
      <c r="E160" s="163">
        <v>5850</v>
      </c>
      <c r="F160" s="439">
        <v>0.4</v>
      </c>
      <c r="G160" s="439">
        <v>0.4</v>
      </c>
      <c r="I160" s="159"/>
      <c r="J160" s="159"/>
    </row>
    <row r="161" spans="1:10" ht="10.5" customHeight="1">
      <c r="A161" s="78" t="s">
        <v>212</v>
      </c>
      <c r="B161" s="100" t="s">
        <v>213</v>
      </c>
      <c r="C161" s="128" t="s">
        <v>135</v>
      </c>
      <c r="D161" s="146">
        <v>3650</v>
      </c>
      <c r="E161" s="163">
        <v>10950</v>
      </c>
      <c r="F161" s="439">
        <v>0.8</v>
      </c>
      <c r="G161" s="439">
        <v>0.7000000000000001</v>
      </c>
      <c r="I161" s="159"/>
      <c r="J161" s="159"/>
    </row>
    <row r="162" spans="1:10" ht="10.5" customHeight="1">
      <c r="A162" s="78" t="s">
        <v>212</v>
      </c>
      <c r="B162" s="100" t="s">
        <v>213</v>
      </c>
      <c r="C162" s="128" t="s">
        <v>136</v>
      </c>
      <c r="D162" s="146">
        <v>2430</v>
      </c>
      <c r="E162" s="163">
        <v>7300</v>
      </c>
      <c r="F162" s="439">
        <v>0.6000000000000001</v>
      </c>
      <c r="G162" s="439">
        <v>0.5</v>
      </c>
      <c r="I162" s="159"/>
      <c r="J162" s="159"/>
    </row>
    <row r="163" spans="1:7" ht="10.5" customHeight="1">
      <c r="A163" s="78" t="s">
        <v>214</v>
      </c>
      <c r="B163" s="100" t="s">
        <v>215</v>
      </c>
      <c r="C163" s="129"/>
      <c r="D163" s="147"/>
      <c r="E163" s="163"/>
      <c r="F163" s="439"/>
      <c r="G163" s="439"/>
    </row>
    <row r="164" spans="1:10" ht="10.5" customHeight="1">
      <c r="A164" s="78" t="s">
        <v>216</v>
      </c>
      <c r="B164" s="100" t="s">
        <v>217</v>
      </c>
      <c r="C164" s="128" t="s">
        <v>135</v>
      </c>
      <c r="D164" s="146">
        <v>4390</v>
      </c>
      <c r="E164" s="163">
        <v>13150</v>
      </c>
      <c r="F164" s="439">
        <v>1</v>
      </c>
      <c r="G164" s="439">
        <v>0.9</v>
      </c>
      <c r="I164" s="159"/>
      <c r="J164" s="159"/>
    </row>
    <row r="165" spans="1:10" ht="10.5" customHeight="1">
      <c r="A165" s="78" t="s">
        <v>216</v>
      </c>
      <c r="B165" s="100" t="s">
        <v>217</v>
      </c>
      <c r="C165" s="128" t="s">
        <v>136</v>
      </c>
      <c r="D165" s="146">
        <v>2190</v>
      </c>
      <c r="E165" s="163">
        <v>6550</v>
      </c>
      <c r="F165" s="439">
        <v>0.5</v>
      </c>
      <c r="G165" s="439">
        <v>0.4</v>
      </c>
      <c r="I165" s="159"/>
      <c r="J165" s="159"/>
    </row>
    <row r="166" spans="1:10" ht="10.5" customHeight="1">
      <c r="A166" s="78" t="s">
        <v>218</v>
      </c>
      <c r="B166" s="100" t="s">
        <v>213</v>
      </c>
      <c r="C166" s="128" t="s">
        <v>135</v>
      </c>
      <c r="D166" s="146">
        <v>3410</v>
      </c>
      <c r="E166" s="163">
        <v>10250</v>
      </c>
      <c r="F166" s="439">
        <v>0.8</v>
      </c>
      <c r="G166" s="439">
        <v>0.7000000000000001</v>
      </c>
      <c r="I166" s="159"/>
      <c r="J166" s="159"/>
    </row>
    <row r="167" spans="1:10" ht="10.5" customHeight="1">
      <c r="A167" s="78" t="s">
        <v>218</v>
      </c>
      <c r="B167" s="100" t="s">
        <v>213</v>
      </c>
      <c r="C167" s="128" t="s">
        <v>136</v>
      </c>
      <c r="D167" s="146">
        <v>2190</v>
      </c>
      <c r="E167" s="163">
        <v>6550</v>
      </c>
      <c r="F167" s="439">
        <v>0.5</v>
      </c>
      <c r="G167" s="439">
        <v>0.4</v>
      </c>
      <c r="I167" s="159"/>
      <c r="J167" s="159"/>
    </row>
    <row r="168" spans="1:10" ht="10.5" customHeight="1">
      <c r="A168" s="78" t="s">
        <v>219</v>
      </c>
      <c r="B168" s="100" t="s">
        <v>220</v>
      </c>
      <c r="C168" s="128" t="s">
        <v>135</v>
      </c>
      <c r="D168" s="146">
        <v>3170</v>
      </c>
      <c r="E168" s="163">
        <v>9500</v>
      </c>
      <c r="F168" s="439">
        <v>0.7000000000000001</v>
      </c>
      <c r="G168" s="439">
        <v>0.6000000000000001</v>
      </c>
      <c r="I168" s="159"/>
      <c r="J168" s="159"/>
    </row>
    <row r="169" spans="1:10" ht="10.5" customHeight="1">
      <c r="A169" s="78" t="s">
        <v>219</v>
      </c>
      <c r="B169" s="100" t="s">
        <v>220</v>
      </c>
      <c r="C169" s="128" t="s">
        <v>136</v>
      </c>
      <c r="D169" s="146">
        <v>1710</v>
      </c>
      <c r="E169" s="163">
        <v>5150</v>
      </c>
      <c r="F169" s="439">
        <v>0.4</v>
      </c>
      <c r="G169" s="439">
        <v>0.4</v>
      </c>
      <c r="I169" s="159"/>
      <c r="J169" s="159"/>
    </row>
    <row r="170" spans="1:10" ht="10.5" customHeight="1">
      <c r="A170" s="78" t="s">
        <v>221</v>
      </c>
      <c r="B170" s="100" t="s">
        <v>222</v>
      </c>
      <c r="C170" s="129" t="s">
        <v>1808</v>
      </c>
      <c r="D170" s="146">
        <v>3650</v>
      </c>
      <c r="E170" s="163">
        <v>10950</v>
      </c>
      <c r="F170" s="439">
        <v>0.8</v>
      </c>
      <c r="G170" s="439">
        <v>0.7000000000000001</v>
      </c>
      <c r="I170" s="159"/>
      <c r="J170" s="159"/>
    </row>
    <row r="171" spans="1:10" ht="10.5" customHeight="1">
      <c r="A171" s="78" t="s">
        <v>223</v>
      </c>
      <c r="B171" s="100" t="s">
        <v>224</v>
      </c>
      <c r="C171" s="128" t="s">
        <v>135</v>
      </c>
      <c r="D171" s="146">
        <v>3910</v>
      </c>
      <c r="E171" s="163">
        <v>11750</v>
      </c>
      <c r="F171" s="439">
        <v>0.9</v>
      </c>
      <c r="G171" s="439">
        <v>0.8</v>
      </c>
      <c r="I171" s="159"/>
      <c r="J171" s="159"/>
    </row>
    <row r="172" spans="1:10" ht="10.5" customHeight="1">
      <c r="A172" s="78" t="s">
        <v>223</v>
      </c>
      <c r="B172" s="100" t="s">
        <v>224</v>
      </c>
      <c r="C172" s="128" t="s">
        <v>136</v>
      </c>
      <c r="D172" s="146">
        <v>2190</v>
      </c>
      <c r="E172" s="163">
        <v>6550</v>
      </c>
      <c r="F172" s="439">
        <v>0.5</v>
      </c>
      <c r="G172" s="439">
        <v>0.4</v>
      </c>
      <c r="I172" s="159"/>
      <c r="J172" s="159"/>
    </row>
    <row r="173" spans="1:10" ht="22.5">
      <c r="A173" s="78" t="s">
        <v>225</v>
      </c>
      <c r="B173" s="100" t="s">
        <v>226</v>
      </c>
      <c r="C173" s="128" t="s">
        <v>135</v>
      </c>
      <c r="D173" s="146">
        <v>4150</v>
      </c>
      <c r="E173" s="163">
        <v>12450</v>
      </c>
      <c r="F173" s="439">
        <v>0.9</v>
      </c>
      <c r="G173" s="439">
        <v>0.8</v>
      </c>
      <c r="I173" s="159"/>
      <c r="J173" s="159"/>
    </row>
    <row r="174" spans="1:10" ht="22.5">
      <c r="A174" s="78" t="s">
        <v>225</v>
      </c>
      <c r="B174" s="100" t="s">
        <v>226</v>
      </c>
      <c r="C174" s="128" t="s">
        <v>136</v>
      </c>
      <c r="D174" s="146">
        <v>1950</v>
      </c>
      <c r="E174" s="163">
        <v>5850</v>
      </c>
      <c r="F174" s="439">
        <v>0.4</v>
      </c>
      <c r="G174" s="439">
        <v>0.4</v>
      </c>
      <c r="I174" s="159"/>
      <c r="J174" s="159"/>
    </row>
    <row r="175" spans="1:10" ht="11.25" customHeight="1">
      <c r="A175" s="78" t="s">
        <v>227</v>
      </c>
      <c r="B175" s="100" t="s">
        <v>228</v>
      </c>
      <c r="C175" s="128" t="s">
        <v>135</v>
      </c>
      <c r="D175" s="146">
        <v>2690</v>
      </c>
      <c r="E175" s="163">
        <v>8050</v>
      </c>
      <c r="F175" s="439">
        <v>0.6000000000000001</v>
      </c>
      <c r="G175" s="439">
        <v>0.5</v>
      </c>
      <c r="I175" s="159"/>
      <c r="J175" s="159"/>
    </row>
    <row r="176" spans="1:7" ht="11.25" customHeight="1">
      <c r="A176" s="78" t="s">
        <v>227</v>
      </c>
      <c r="B176" s="100" t="s">
        <v>228</v>
      </c>
      <c r="C176" s="128" t="s">
        <v>136</v>
      </c>
      <c r="D176" s="146"/>
      <c r="E176" s="163"/>
      <c r="F176" s="439"/>
      <c r="G176" s="439"/>
    </row>
    <row r="177" spans="1:10" ht="22.5">
      <c r="A177" s="78" t="s">
        <v>229</v>
      </c>
      <c r="B177" s="100" t="s">
        <v>230</v>
      </c>
      <c r="C177" s="128" t="s">
        <v>135</v>
      </c>
      <c r="D177" s="146">
        <v>2430</v>
      </c>
      <c r="E177" s="163">
        <v>7300</v>
      </c>
      <c r="F177" s="439">
        <v>0.6000000000000001</v>
      </c>
      <c r="G177" s="439">
        <v>0.5</v>
      </c>
      <c r="I177" s="159"/>
      <c r="J177" s="159"/>
    </row>
    <row r="178" spans="1:7" ht="22.5">
      <c r="A178" s="78" t="s">
        <v>229</v>
      </c>
      <c r="B178" s="100" t="s">
        <v>230</v>
      </c>
      <c r="C178" s="128" t="s">
        <v>136</v>
      </c>
      <c r="D178" s="146"/>
      <c r="E178" s="163"/>
      <c r="F178" s="439"/>
      <c r="G178" s="439"/>
    </row>
    <row r="179" spans="1:10" ht="22.5">
      <c r="A179" s="78" t="s">
        <v>231</v>
      </c>
      <c r="B179" s="100" t="s">
        <v>232</v>
      </c>
      <c r="C179" s="128" t="s">
        <v>135</v>
      </c>
      <c r="D179" s="146">
        <v>4150</v>
      </c>
      <c r="E179" s="163">
        <v>12450</v>
      </c>
      <c r="F179" s="439">
        <v>0.9</v>
      </c>
      <c r="G179" s="439">
        <v>0.8</v>
      </c>
      <c r="I179" s="159"/>
      <c r="J179" s="159"/>
    </row>
    <row r="180" spans="1:10" ht="22.5">
      <c r="A180" s="78" t="s">
        <v>231</v>
      </c>
      <c r="B180" s="100" t="s">
        <v>232</v>
      </c>
      <c r="C180" s="128" t="s">
        <v>136</v>
      </c>
      <c r="D180" s="146">
        <v>2690</v>
      </c>
      <c r="E180" s="163">
        <v>8050</v>
      </c>
      <c r="F180" s="439">
        <v>0.6000000000000001</v>
      </c>
      <c r="G180" s="439">
        <v>0.5</v>
      </c>
      <c r="I180" s="159"/>
      <c r="J180" s="159"/>
    </row>
    <row r="181" spans="1:10" ht="12" customHeight="1">
      <c r="A181" s="78" t="s">
        <v>233</v>
      </c>
      <c r="B181" s="100" t="s">
        <v>234</v>
      </c>
      <c r="C181" s="128" t="s">
        <v>135</v>
      </c>
      <c r="D181" s="146">
        <v>2930</v>
      </c>
      <c r="E181" s="163">
        <v>8800</v>
      </c>
      <c r="F181" s="439">
        <v>0.7000000000000001</v>
      </c>
      <c r="G181" s="439">
        <v>0.6000000000000001</v>
      </c>
      <c r="I181" s="159"/>
      <c r="J181" s="159"/>
    </row>
    <row r="182" spans="1:7" ht="12" customHeight="1">
      <c r="A182" s="78" t="s">
        <v>233</v>
      </c>
      <c r="B182" s="100" t="s">
        <v>234</v>
      </c>
      <c r="C182" s="128" t="s">
        <v>136</v>
      </c>
      <c r="D182" s="146"/>
      <c r="E182" s="163"/>
      <c r="F182" s="439"/>
      <c r="G182" s="439"/>
    </row>
    <row r="183" spans="1:10" ht="12" customHeight="1">
      <c r="A183" s="78" t="s">
        <v>235</v>
      </c>
      <c r="B183" s="100" t="s">
        <v>236</v>
      </c>
      <c r="C183" s="128" t="s">
        <v>135</v>
      </c>
      <c r="D183" s="146">
        <v>2930</v>
      </c>
      <c r="E183" s="163">
        <v>8800</v>
      </c>
      <c r="F183" s="439">
        <v>0.7000000000000001</v>
      </c>
      <c r="G183" s="439">
        <v>0.6000000000000001</v>
      </c>
      <c r="I183" s="159"/>
      <c r="J183" s="159"/>
    </row>
    <row r="184" spans="1:7" ht="12" customHeight="1">
      <c r="A184" s="78" t="s">
        <v>235</v>
      </c>
      <c r="B184" s="100" t="s">
        <v>236</v>
      </c>
      <c r="C184" s="128" t="s">
        <v>136</v>
      </c>
      <c r="D184" s="146"/>
      <c r="E184" s="163"/>
      <c r="F184" s="439"/>
      <c r="G184" s="439"/>
    </row>
    <row r="185" spans="1:10" ht="12" customHeight="1">
      <c r="A185" s="78" t="s">
        <v>237</v>
      </c>
      <c r="B185" s="100" t="s">
        <v>238</v>
      </c>
      <c r="C185" s="128" t="s">
        <v>135</v>
      </c>
      <c r="D185" s="146">
        <v>2930</v>
      </c>
      <c r="E185" s="163">
        <v>8800</v>
      </c>
      <c r="F185" s="439">
        <v>0.7000000000000001</v>
      </c>
      <c r="G185" s="439">
        <v>0.6000000000000001</v>
      </c>
      <c r="I185" s="159"/>
      <c r="J185" s="159"/>
    </row>
    <row r="186" spans="1:7" ht="12" customHeight="1">
      <c r="A186" s="78" t="s">
        <v>237</v>
      </c>
      <c r="B186" s="100" t="s">
        <v>238</v>
      </c>
      <c r="C186" s="128" t="s">
        <v>136</v>
      </c>
      <c r="D186" s="146"/>
      <c r="E186" s="163"/>
      <c r="F186" s="439"/>
      <c r="G186" s="439"/>
    </row>
    <row r="187" spans="1:10" ht="12" customHeight="1">
      <c r="A187" s="78" t="s">
        <v>239</v>
      </c>
      <c r="B187" s="100" t="s">
        <v>240</v>
      </c>
      <c r="C187" s="128" t="s">
        <v>135</v>
      </c>
      <c r="D187" s="146">
        <v>3650</v>
      </c>
      <c r="E187" s="163">
        <v>10950</v>
      </c>
      <c r="F187" s="439">
        <v>0.8</v>
      </c>
      <c r="G187" s="439">
        <v>0.7000000000000001</v>
      </c>
      <c r="I187" s="159"/>
      <c r="J187" s="159"/>
    </row>
    <row r="188" spans="1:10" ht="12" customHeight="1">
      <c r="A188" s="78" t="s">
        <v>239</v>
      </c>
      <c r="B188" s="100" t="s">
        <v>240</v>
      </c>
      <c r="C188" s="128" t="s">
        <v>136</v>
      </c>
      <c r="D188" s="146">
        <v>2190</v>
      </c>
      <c r="E188" s="163">
        <v>6550</v>
      </c>
      <c r="F188" s="439">
        <v>0.5</v>
      </c>
      <c r="G188" s="439">
        <v>0.4</v>
      </c>
      <c r="I188" s="159"/>
      <c r="J188" s="159"/>
    </row>
    <row r="189" spans="1:10" ht="22.5">
      <c r="A189" s="78" t="s">
        <v>241</v>
      </c>
      <c r="B189" s="100" t="s">
        <v>242</v>
      </c>
      <c r="C189" s="128" t="s">
        <v>135</v>
      </c>
      <c r="D189" s="146">
        <v>4630</v>
      </c>
      <c r="E189" s="163">
        <v>13900</v>
      </c>
      <c r="F189" s="439">
        <v>1</v>
      </c>
      <c r="G189" s="439">
        <v>0.9</v>
      </c>
      <c r="I189" s="159"/>
      <c r="J189" s="159"/>
    </row>
    <row r="190" spans="1:10" ht="22.5">
      <c r="A190" s="78" t="s">
        <v>241</v>
      </c>
      <c r="B190" s="100" t="s">
        <v>242</v>
      </c>
      <c r="C190" s="128" t="s">
        <v>136</v>
      </c>
      <c r="D190" s="146">
        <v>2930</v>
      </c>
      <c r="E190" s="163">
        <v>8800</v>
      </c>
      <c r="F190" s="439">
        <v>0.7000000000000001</v>
      </c>
      <c r="G190" s="439">
        <v>0.6000000000000001</v>
      </c>
      <c r="I190" s="159"/>
      <c r="J190" s="159"/>
    </row>
    <row r="191" spans="1:7" ht="11.25" customHeight="1">
      <c r="A191" s="78" t="s">
        <v>243</v>
      </c>
      <c r="B191" s="100" t="s">
        <v>244</v>
      </c>
      <c r="C191" s="129"/>
      <c r="D191" s="147"/>
      <c r="E191" s="163"/>
      <c r="F191" s="439"/>
      <c r="G191" s="439"/>
    </row>
    <row r="192" spans="1:10" ht="11.25" customHeight="1">
      <c r="A192" s="78" t="s">
        <v>245</v>
      </c>
      <c r="B192" s="100" t="s">
        <v>246</v>
      </c>
      <c r="C192" s="128" t="s">
        <v>135</v>
      </c>
      <c r="D192" s="146">
        <v>4150</v>
      </c>
      <c r="E192" s="163">
        <v>12450</v>
      </c>
      <c r="F192" s="439">
        <v>0.9</v>
      </c>
      <c r="G192" s="439">
        <v>0.8</v>
      </c>
      <c r="I192" s="159"/>
      <c r="J192" s="159"/>
    </row>
    <row r="193" spans="1:10" ht="11.25" customHeight="1">
      <c r="A193" s="78" t="s">
        <v>245</v>
      </c>
      <c r="B193" s="100" t="s">
        <v>246</v>
      </c>
      <c r="C193" s="128" t="s">
        <v>136</v>
      </c>
      <c r="D193" s="146">
        <v>2430</v>
      </c>
      <c r="E193" s="163">
        <v>7300</v>
      </c>
      <c r="F193" s="439">
        <v>0.6000000000000001</v>
      </c>
      <c r="G193" s="439">
        <v>0.5</v>
      </c>
      <c r="I193" s="159"/>
      <c r="J193" s="159"/>
    </row>
    <row r="194" spans="1:10" ht="11.25" customHeight="1">
      <c r="A194" s="78" t="s">
        <v>247</v>
      </c>
      <c r="B194" s="100" t="s">
        <v>248</v>
      </c>
      <c r="C194" s="128" t="s">
        <v>135</v>
      </c>
      <c r="D194" s="146">
        <v>2430</v>
      </c>
      <c r="E194" s="163">
        <v>7300</v>
      </c>
      <c r="F194" s="439">
        <v>0.6000000000000001</v>
      </c>
      <c r="G194" s="439">
        <v>0.5</v>
      </c>
      <c r="I194" s="159"/>
      <c r="J194" s="159"/>
    </row>
    <row r="195" spans="1:10" ht="11.25" customHeight="1">
      <c r="A195" s="78" t="s">
        <v>247</v>
      </c>
      <c r="B195" s="100" t="s">
        <v>248</v>
      </c>
      <c r="C195" s="128" t="s">
        <v>136</v>
      </c>
      <c r="D195" s="146">
        <v>970</v>
      </c>
      <c r="E195" s="163">
        <v>2900</v>
      </c>
      <c r="F195" s="439">
        <v>0.2</v>
      </c>
      <c r="G195" s="439">
        <v>0.2</v>
      </c>
      <c r="I195" s="159"/>
      <c r="J195" s="159"/>
    </row>
    <row r="196" spans="1:7" ht="11.25" customHeight="1">
      <c r="A196" s="78" t="s">
        <v>249</v>
      </c>
      <c r="B196" s="100" t="s">
        <v>250</v>
      </c>
      <c r="C196" s="129"/>
      <c r="D196" s="147"/>
      <c r="E196" s="163"/>
      <c r="F196" s="439"/>
      <c r="G196" s="439"/>
    </row>
    <row r="197" spans="1:10" ht="11.25" customHeight="1">
      <c r="A197" s="78" t="s">
        <v>251</v>
      </c>
      <c r="B197" s="100" t="s">
        <v>252</v>
      </c>
      <c r="C197" s="128" t="s">
        <v>135</v>
      </c>
      <c r="D197" s="146">
        <v>3170</v>
      </c>
      <c r="E197" s="163">
        <v>9500</v>
      </c>
      <c r="F197" s="439">
        <v>0.7000000000000001</v>
      </c>
      <c r="G197" s="439">
        <v>0.6000000000000001</v>
      </c>
      <c r="I197" s="159"/>
      <c r="J197" s="159"/>
    </row>
    <row r="198" spans="1:10" ht="11.25" customHeight="1">
      <c r="A198" s="78" t="s">
        <v>251</v>
      </c>
      <c r="B198" s="100" t="s">
        <v>252</v>
      </c>
      <c r="C198" s="128" t="s">
        <v>136</v>
      </c>
      <c r="D198" s="146">
        <v>1460</v>
      </c>
      <c r="E198" s="163">
        <v>4400</v>
      </c>
      <c r="F198" s="439">
        <v>0.30000000000000004</v>
      </c>
      <c r="G198" s="439">
        <v>0.30000000000000004</v>
      </c>
      <c r="I198" s="159"/>
      <c r="J198" s="159"/>
    </row>
    <row r="199" spans="1:10" ht="11.25" customHeight="1">
      <c r="A199" s="78" t="s">
        <v>253</v>
      </c>
      <c r="B199" s="100" t="s">
        <v>254</v>
      </c>
      <c r="C199" s="128" t="s">
        <v>135</v>
      </c>
      <c r="D199" s="146">
        <v>3170</v>
      </c>
      <c r="E199" s="163">
        <v>9500</v>
      </c>
      <c r="F199" s="439">
        <v>0.7000000000000001</v>
      </c>
      <c r="G199" s="439">
        <v>0.6000000000000001</v>
      </c>
      <c r="I199" s="159"/>
      <c r="J199" s="159"/>
    </row>
    <row r="200" spans="1:10" ht="11.25" customHeight="1">
      <c r="A200" s="78" t="s">
        <v>253</v>
      </c>
      <c r="B200" s="100" t="s">
        <v>254</v>
      </c>
      <c r="C200" s="128" t="s">
        <v>136</v>
      </c>
      <c r="D200" s="146">
        <v>1710</v>
      </c>
      <c r="E200" s="163">
        <v>5150</v>
      </c>
      <c r="F200" s="439">
        <v>0.4</v>
      </c>
      <c r="G200" s="439">
        <v>0.4</v>
      </c>
      <c r="I200" s="159"/>
      <c r="J200" s="159"/>
    </row>
    <row r="201" spans="1:7" ht="11.25" customHeight="1">
      <c r="A201" s="78" t="s">
        <v>255</v>
      </c>
      <c r="B201" s="100" t="s">
        <v>256</v>
      </c>
      <c r="C201" s="129"/>
      <c r="D201" s="147"/>
      <c r="E201" s="163"/>
      <c r="F201" s="439"/>
      <c r="G201" s="439"/>
    </row>
    <row r="202" spans="1:10" ht="11.25" customHeight="1">
      <c r="A202" s="78" t="s">
        <v>257</v>
      </c>
      <c r="B202" s="100" t="s">
        <v>258</v>
      </c>
      <c r="C202" s="128" t="s">
        <v>135</v>
      </c>
      <c r="D202" s="146">
        <v>4390</v>
      </c>
      <c r="E202" s="163">
        <v>13150</v>
      </c>
      <c r="F202" s="439">
        <v>1</v>
      </c>
      <c r="G202" s="439">
        <v>0.9</v>
      </c>
      <c r="I202" s="159"/>
      <c r="J202" s="159"/>
    </row>
    <row r="203" spans="1:10" ht="11.25" customHeight="1">
      <c r="A203" s="78" t="s">
        <v>257</v>
      </c>
      <c r="B203" s="100" t="s">
        <v>258</v>
      </c>
      <c r="C203" s="128" t="s">
        <v>136</v>
      </c>
      <c r="D203" s="146">
        <v>2190</v>
      </c>
      <c r="E203" s="163">
        <v>6550</v>
      </c>
      <c r="F203" s="439">
        <v>0.5</v>
      </c>
      <c r="G203" s="439">
        <v>0.4</v>
      </c>
      <c r="I203" s="159"/>
      <c r="J203" s="159"/>
    </row>
    <row r="204" spans="1:10" ht="11.25" customHeight="1">
      <c r="A204" s="78" t="s">
        <v>259</v>
      </c>
      <c r="B204" s="100" t="s">
        <v>213</v>
      </c>
      <c r="C204" s="128" t="s">
        <v>135</v>
      </c>
      <c r="D204" s="146">
        <v>6100</v>
      </c>
      <c r="E204" s="163">
        <v>18300</v>
      </c>
      <c r="F204" s="439">
        <v>1.4000000000000001</v>
      </c>
      <c r="G204" s="439">
        <v>1.2000000000000002</v>
      </c>
      <c r="I204" s="159"/>
      <c r="J204" s="159"/>
    </row>
    <row r="205" spans="1:10" ht="11.25" customHeight="1">
      <c r="A205" s="78" t="s">
        <v>259</v>
      </c>
      <c r="B205" s="100" t="s">
        <v>213</v>
      </c>
      <c r="C205" s="128" t="s">
        <v>136</v>
      </c>
      <c r="D205" s="146">
        <v>2430</v>
      </c>
      <c r="E205" s="163">
        <v>7300</v>
      </c>
      <c r="F205" s="439">
        <v>0.6000000000000001</v>
      </c>
      <c r="G205" s="439">
        <v>0.5</v>
      </c>
      <c r="I205" s="159"/>
      <c r="J205" s="159"/>
    </row>
    <row r="206" spans="1:7" ht="11.25" customHeight="1">
      <c r="A206" s="78" t="s">
        <v>260</v>
      </c>
      <c r="B206" s="100" t="s">
        <v>261</v>
      </c>
      <c r="C206" s="129"/>
      <c r="D206" s="147"/>
      <c r="E206" s="163"/>
      <c r="F206" s="439"/>
      <c r="G206" s="439"/>
    </row>
    <row r="207" spans="1:10" ht="11.25" customHeight="1">
      <c r="A207" s="78" t="s">
        <v>262</v>
      </c>
      <c r="B207" s="100" t="s">
        <v>263</v>
      </c>
      <c r="C207" s="128" t="s">
        <v>135</v>
      </c>
      <c r="D207" s="146">
        <v>3910</v>
      </c>
      <c r="E207" s="163">
        <v>11750</v>
      </c>
      <c r="F207" s="439">
        <v>0.9</v>
      </c>
      <c r="G207" s="439">
        <v>0.8</v>
      </c>
      <c r="I207" s="159"/>
      <c r="J207" s="159"/>
    </row>
    <row r="208" spans="1:10" ht="11.25" customHeight="1">
      <c r="A208" s="78" t="s">
        <v>262</v>
      </c>
      <c r="B208" s="100" t="s">
        <v>263</v>
      </c>
      <c r="C208" s="128" t="s">
        <v>136</v>
      </c>
      <c r="D208" s="146">
        <v>1950</v>
      </c>
      <c r="E208" s="163">
        <v>5850</v>
      </c>
      <c r="F208" s="439">
        <v>0.4</v>
      </c>
      <c r="G208" s="439">
        <v>0.4</v>
      </c>
      <c r="I208" s="159"/>
      <c r="J208" s="159"/>
    </row>
    <row r="209" spans="1:10" ht="11.25" customHeight="1">
      <c r="A209" s="78" t="s">
        <v>264</v>
      </c>
      <c r="B209" s="100" t="s">
        <v>213</v>
      </c>
      <c r="C209" s="128" t="s">
        <v>135</v>
      </c>
      <c r="D209" s="146">
        <v>3650</v>
      </c>
      <c r="E209" s="163">
        <v>10950</v>
      </c>
      <c r="F209" s="439">
        <v>0.8</v>
      </c>
      <c r="G209" s="439">
        <v>0.7000000000000001</v>
      </c>
      <c r="I209" s="159"/>
      <c r="J209" s="159"/>
    </row>
    <row r="210" spans="1:10" ht="11.25" customHeight="1">
      <c r="A210" s="78" t="s">
        <v>264</v>
      </c>
      <c r="B210" s="100" t="s">
        <v>213</v>
      </c>
      <c r="C210" s="128" t="s">
        <v>136</v>
      </c>
      <c r="D210" s="146">
        <v>2430</v>
      </c>
      <c r="E210" s="163">
        <v>7300</v>
      </c>
      <c r="F210" s="439">
        <v>0.6000000000000001</v>
      </c>
      <c r="G210" s="439">
        <v>0.5</v>
      </c>
      <c r="I210" s="159"/>
      <c r="J210" s="159"/>
    </row>
    <row r="211" spans="1:7" ht="11.25" customHeight="1">
      <c r="A211" s="78" t="s">
        <v>265</v>
      </c>
      <c r="B211" s="100" t="s">
        <v>266</v>
      </c>
      <c r="C211" s="129"/>
      <c r="D211" s="147"/>
      <c r="E211" s="163"/>
      <c r="F211" s="439"/>
      <c r="G211" s="439"/>
    </row>
    <row r="212" spans="1:10" ht="11.25" customHeight="1">
      <c r="A212" s="78" t="s">
        <v>267</v>
      </c>
      <c r="B212" s="100" t="s">
        <v>263</v>
      </c>
      <c r="C212" s="128" t="s">
        <v>135</v>
      </c>
      <c r="D212" s="146">
        <v>3910</v>
      </c>
      <c r="E212" s="163">
        <v>11750</v>
      </c>
      <c r="F212" s="439">
        <v>0.9</v>
      </c>
      <c r="G212" s="439">
        <v>0.8</v>
      </c>
      <c r="I212" s="159"/>
      <c r="J212" s="159"/>
    </row>
    <row r="213" spans="1:10" ht="11.25" customHeight="1">
      <c r="A213" s="78" t="s">
        <v>267</v>
      </c>
      <c r="B213" s="100" t="s">
        <v>263</v>
      </c>
      <c r="C213" s="128" t="s">
        <v>136</v>
      </c>
      <c r="D213" s="146">
        <v>1950</v>
      </c>
      <c r="E213" s="163">
        <v>5850</v>
      </c>
      <c r="F213" s="439">
        <v>0.4</v>
      </c>
      <c r="G213" s="439">
        <v>0.4</v>
      </c>
      <c r="I213" s="159"/>
      <c r="J213" s="159"/>
    </row>
    <row r="214" spans="1:10" ht="11.25" customHeight="1">
      <c r="A214" s="78" t="s">
        <v>268</v>
      </c>
      <c r="B214" s="100" t="s">
        <v>213</v>
      </c>
      <c r="C214" s="128" t="s">
        <v>135</v>
      </c>
      <c r="D214" s="146">
        <v>3650</v>
      </c>
      <c r="E214" s="163">
        <v>10950</v>
      </c>
      <c r="F214" s="439">
        <v>0.8</v>
      </c>
      <c r="G214" s="439">
        <v>0.7000000000000001</v>
      </c>
      <c r="I214" s="159"/>
      <c r="J214" s="159"/>
    </row>
    <row r="215" spans="1:10" ht="11.25" customHeight="1">
      <c r="A215" s="78" t="s">
        <v>268</v>
      </c>
      <c r="B215" s="100" t="s">
        <v>213</v>
      </c>
      <c r="C215" s="128" t="s">
        <v>136</v>
      </c>
      <c r="D215" s="146">
        <v>2430</v>
      </c>
      <c r="E215" s="163">
        <v>7300</v>
      </c>
      <c r="F215" s="439">
        <v>0.6000000000000001</v>
      </c>
      <c r="G215" s="439">
        <v>0.5</v>
      </c>
      <c r="I215" s="159"/>
      <c r="J215" s="159"/>
    </row>
    <row r="216" spans="1:10" ht="22.5">
      <c r="A216" s="78" t="s">
        <v>269</v>
      </c>
      <c r="B216" s="100" t="s">
        <v>270</v>
      </c>
      <c r="C216" s="128" t="s">
        <v>135</v>
      </c>
      <c r="D216" s="146">
        <v>3650</v>
      </c>
      <c r="E216" s="163">
        <v>10950</v>
      </c>
      <c r="F216" s="439">
        <v>0.8</v>
      </c>
      <c r="G216" s="439">
        <v>0.7000000000000001</v>
      </c>
      <c r="I216" s="159"/>
      <c r="J216" s="159"/>
    </row>
    <row r="217" spans="1:10" ht="22.5">
      <c r="A217" s="78" t="s">
        <v>269</v>
      </c>
      <c r="B217" s="100" t="s">
        <v>271</v>
      </c>
      <c r="C217" s="128" t="s">
        <v>136</v>
      </c>
      <c r="D217" s="146">
        <v>2430</v>
      </c>
      <c r="E217" s="163">
        <v>7300</v>
      </c>
      <c r="F217" s="439">
        <v>0.6000000000000001</v>
      </c>
      <c r="G217" s="439">
        <v>0.5</v>
      </c>
      <c r="I217" s="159"/>
      <c r="J217" s="159"/>
    </row>
    <row r="218" spans="1:10" ht="22.5">
      <c r="A218" s="78" t="s">
        <v>272</v>
      </c>
      <c r="B218" s="100" t="s">
        <v>273</v>
      </c>
      <c r="C218" s="128" t="s">
        <v>135</v>
      </c>
      <c r="D218" s="146">
        <v>6830</v>
      </c>
      <c r="E218" s="163">
        <v>20500</v>
      </c>
      <c r="F218" s="439">
        <v>1.5</v>
      </c>
      <c r="G218" s="439">
        <v>1.4000000000000001</v>
      </c>
      <c r="I218" s="159"/>
      <c r="J218" s="159"/>
    </row>
    <row r="219" spans="1:10" ht="22.5">
      <c r="A219" s="78" t="s">
        <v>272</v>
      </c>
      <c r="B219" s="100" t="s">
        <v>273</v>
      </c>
      <c r="C219" s="128" t="s">
        <v>136</v>
      </c>
      <c r="D219" s="146">
        <v>2930</v>
      </c>
      <c r="E219" s="163">
        <v>8800</v>
      </c>
      <c r="F219" s="439">
        <v>0.7000000000000001</v>
      </c>
      <c r="G219" s="439">
        <v>0.6000000000000001</v>
      </c>
      <c r="I219" s="159"/>
      <c r="J219" s="159"/>
    </row>
    <row r="220" spans="1:10" ht="22.5">
      <c r="A220" s="78" t="s">
        <v>274</v>
      </c>
      <c r="B220" s="100" t="s">
        <v>275</v>
      </c>
      <c r="C220" s="128" t="s">
        <v>135</v>
      </c>
      <c r="D220" s="146">
        <v>5860</v>
      </c>
      <c r="E220" s="163">
        <v>17600</v>
      </c>
      <c r="F220" s="439">
        <v>1.3</v>
      </c>
      <c r="G220" s="439">
        <v>1.2000000000000002</v>
      </c>
      <c r="I220" s="159"/>
      <c r="J220" s="159"/>
    </row>
    <row r="221" spans="1:10" ht="22.5">
      <c r="A221" s="78" t="s">
        <v>274</v>
      </c>
      <c r="B221" s="100" t="s">
        <v>275</v>
      </c>
      <c r="C221" s="128" t="s">
        <v>136</v>
      </c>
      <c r="D221" s="146">
        <v>2430</v>
      </c>
      <c r="E221" s="163">
        <v>7300</v>
      </c>
      <c r="F221" s="439">
        <v>0.6000000000000001</v>
      </c>
      <c r="G221" s="439">
        <v>0.5</v>
      </c>
      <c r="I221" s="159"/>
      <c r="J221" s="159"/>
    </row>
    <row r="222" spans="1:10" ht="12" customHeight="1">
      <c r="A222" s="78" t="s">
        <v>276</v>
      </c>
      <c r="B222" s="100" t="s">
        <v>277</v>
      </c>
      <c r="C222" s="128" t="s">
        <v>135</v>
      </c>
      <c r="D222" s="146">
        <v>3650</v>
      </c>
      <c r="E222" s="163">
        <v>10950</v>
      </c>
      <c r="F222" s="439">
        <v>0.8</v>
      </c>
      <c r="G222" s="439">
        <v>0.7000000000000001</v>
      </c>
      <c r="I222" s="159"/>
      <c r="J222" s="159"/>
    </row>
    <row r="223" spans="1:10" ht="21">
      <c r="A223" s="78" t="s">
        <v>276</v>
      </c>
      <c r="B223" s="100" t="s">
        <v>277</v>
      </c>
      <c r="C223" s="128" t="s">
        <v>136</v>
      </c>
      <c r="D223" s="146">
        <v>2430</v>
      </c>
      <c r="E223" s="163">
        <v>7300</v>
      </c>
      <c r="F223" s="439">
        <v>0.6000000000000001</v>
      </c>
      <c r="G223" s="439">
        <v>0.5</v>
      </c>
      <c r="I223" s="159"/>
      <c r="J223" s="159"/>
    </row>
    <row r="224" spans="1:10" ht="22.5">
      <c r="A224" s="78" t="s">
        <v>278</v>
      </c>
      <c r="B224" s="100" t="s">
        <v>279</v>
      </c>
      <c r="C224" s="128" t="s">
        <v>135</v>
      </c>
      <c r="D224" s="146">
        <v>3650</v>
      </c>
      <c r="E224" s="163">
        <v>10950</v>
      </c>
      <c r="F224" s="439">
        <v>0.8</v>
      </c>
      <c r="G224" s="439">
        <v>0.7000000000000001</v>
      </c>
      <c r="I224" s="159"/>
      <c r="J224" s="159"/>
    </row>
    <row r="225" spans="1:10" ht="22.5">
      <c r="A225" s="78" t="s">
        <v>278</v>
      </c>
      <c r="B225" s="100" t="s">
        <v>279</v>
      </c>
      <c r="C225" s="128" t="s">
        <v>136</v>
      </c>
      <c r="D225" s="146">
        <v>2430</v>
      </c>
      <c r="E225" s="163">
        <v>7300</v>
      </c>
      <c r="F225" s="439">
        <v>0.6000000000000001</v>
      </c>
      <c r="G225" s="439">
        <v>0.5</v>
      </c>
      <c r="I225" s="159"/>
      <c r="J225" s="159"/>
    </row>
    <row r="226" spans="1:10" ht="12" customHeight="1">
      <c r="A226" s="78" t="s">
        <v>280</v>
      </c>
      <c r="B226" s="100" t="s">
        <v>281</v>
      </c>
      <c r="C226" s="129"/>
      <c r="D226" s="147"/>
      <c r="E226" s="163"/>
      <c r="F226" s="439">
        <v>0</v>
      </c>
      <c r="G226" s="439">
        <v>0</v>
      </c>
      <c r="I226" s="159"/>
      <c r="J226" s="159"/>
    </row>
    <row r="227" spans="1:10" ht="12" customHeight="1">
      <c r="A227" s="78" t="s">
        <v>282</v>
      </c>
      <c r="B227" s="100" t="s">
        <v>283</v>
      </c>
      <c r="C227" s="128" t="s">
        <v>135</v>
      </c>
      <c r="D227" s="146">
        <v>6590</v>
      </c>
      <c r="E227" s="163">
        <v>19750</v>
      </c>
      <c r="F227" s="439">
        <v>1.5</v>
      </c>
      <c r="G227" s="439">
        <v>1.3</v>
      </c>
      <c r="I227" s="159"/>
      <c r="J227" s="159"/>
    </row>
    <row r="228" spans="1:10" ht="12" customHeight="1">
      <c r="A228" s="78" t="s">
        <v>282</v>
      </c>
      <c r="B228" s="100" t="s">
        <v>283</v>
      </c>
      <c r="C228" s="128" t="s">
        <v>136</v>
      </c>
      <c r="D228" s="146">
        <v>1950</v>
      </c>
      <c r="E228" s="163">
        <v>5850</v>
      </c>
      <c r="F228" s="439">
        <v>0.4</v>
      </c>
      <c r="G228" s="439">
        <v>0.4</v>
      </c>
      <c r="I228" s="159"/>
      <c r="J228" s="159"/>
    </row>
    <row r="229" spans="1:10" ht="12" customHeight="1">
      <c r="A229" s="78" t="s">
        <v>284</v>
      </c>
      <c r="B229" s="100" t="s">
        <v>285</v>
      </c>
      <c r="C229" s="128" t="s">
        <v>135</v>
      </c>
      <c r="D229" s="146">
        <v>2190</v>
      </c>
      <c r="E229" s="163">
        <v>6550</v>
      </c>
      <c r="F229" s="439">
        <v>0.5</v>
      </c>
      <c r="G229" s="439">
        <v>0.4</v>
      </c>
      <c r="I229" s="159"/>
      <c r="J229" s="159"/>
    </row>
    <row r="230" spans="1:10" ht="12" customHeight="1">
      <c r="A230" s="78" t="s">
        <v>284</v>
      </c>
      <c r="B230" s="100" t="s">
        <v>285</v>
      </c>
      <c r="C230" s="128" t="s">
        <v>136</v>
      </c>
      <c r="D230" s="146">
        <v>1710</v>
      </c>
      <c r="E230" s="163">
        <v>5150</v>
      </c>
      <c r="F230" s="439">
        <v>0.4</v>
      </c>
      <c r="G230" s="439">
        <v>0.4</v>
      </c>
      <c r="I230" s="159"/>
      <c r="J230" s="159"/>
    </row>
    <row r="231" spans="1:10" ht="22.5">
      <c r="A231" s="78" t="s">
        <v>286</v>
      </c>
      <c r="B231" s="100" t="s">
        <v>287</v>
      </c>
      <c r="C231" s="128" t="s">
        <v>135</v>
      </c>
      <c r="D231" s="146">
        <v>5610</v>
      </c>
      <c r="E231" s="163">
        <v>16850</v>
      </c>
      <c r="F231" s="439">
        <v>1.3</v>
      </c>
      <c r="G231" s="439">
        <v>1.1</v>
      </c>
      <c r="I231" s="159"/>
      <c r="J231" s="159"/>
    </row>
    <row r="232" spans="1:10" ht="22.5">
      <c r="A232" s="78" t="s">
        <v>286</v>
      </c>
      <c r="B232" s="100" t="s">
        <v>287</v>
      </c>
      <c r="C232" s="128" t="s">
        <v>136</v>
      </c>
      <c r="D232" s="146">
        <v>2190</v>
      </c>
      <c r="E232" s="163">
        <v>6550</v>
      </c>
      <c r="F232" s="439">
        <v>0.5</v>
      </c>
      <c r="G232" s="439">
        <v>0.4</v>
      </c>
      <c r="I232" s="159"/>
      <c r="J232" s="159"/>
    </row>
    <row r="233" spans="1:10" ht="22.5">
      <c r="A233" s="78" t="s">
        <v>638</v>
      </c>
      <c r="B233" s="100" t="s">
        <v>288</v>
      </c>
      <c r="C233" s="128" t="s">
        <v>135</v>
      </c>
      <c r="D233" s="146">
        <v>3410</v>
      </c>
      <c r="E233" s="163">
        <v>10250</v>
      </c>
      <c r="F233" s="439">
        <v>0.8</v>
      </c>
      <c r="G233" s="439">
        <v>0.7000000000000001</v>
      </c>
      <c r="I233" s="159"/>
      <c r="J233" s="159"/>
    </row>
    <row r="234" spans="1:10" ht="22.5">
      <c r="A234" s="78" t="s">
        <v>638</v>
      </c>
      <c r="B234" s="100" t="s">
        <v>288</v>
      </c>
      <c r="C234" s="128" t="s">
        <v>136</v>
      </c>
      <c r="D234" s="146">
        <v>2930</v>
      </c>
      <c r="E234" s="163">
        <v>8800</v>
      </c>
      <c r="F234" s="439">
        <v>0.7000000000000001</v>
      </c>
      <c r="G234" s="439">
        <v>0.6000000000000001</v>
      </c>
      <c r="I234" s="159"/>
      <c r="J234" s="159"/>
    </row>
    <row r="235" spans="1:10" ht="11.25" customHeight="1">
      <c r="A235" s="78" t="s">
        <v>644</v>
      </c>
      <c r="B235" s="100" t="s">
        <v>289</v>
      </c>
      <c r="C235" s="128" t="s">
        <v>135</v>
      </c>
      <c r="D235" s="146">
        <v>3170</v>
      </c>
      <c r="E235" s="163">
        <v>9500</v>
      </c>
      <c r="F235" s="439">
        <v>0.7000000000000001</v>
      </c>
      <c r="G235" s="439">
        <v>0.6000000000000001</v>
      </c>
      <c r="I235" s="159"/>
      <c r="J235" s="159"/>
    </row>
    <row r="236" spans="1:10" ht="11.25" customHeight="1">
      <c r="A236" s="78" t="s">
        <v>644</v>
      </c>
      <c r="B236" s="100" t="s">
        <v>289</v>
      </c>
      <c r="C236" s="128" t="s">
        <v>136</v>
      </c>
      <c r="D236" s="146">
        <v>1460</v>
      </c>
      <c r="E236" s="163">
        <v>4400</v>
      </c>
      <c r="F236" s="439">
        <v>0.30000000000000004</v>
      </c>
      <c r="G236" s="439">
        <v>0.30000000000000004</v>
      </c>
      <c r="I236" s="159"/>
      <c r="J236" s="159"/>
    </row>
    <row r="237" spans="1:10" ht="22.5">
      <c r="A237" s="78" t="s">
        <v>1803</v>
      </c>
      <c r="B237" s="100" t="s">
        <v>290</v>
      </c>
      <c r="C237" s="128" t="s">
        <v>135</v>
      </c>
      <c r="D237" s="146">
        <v>21000</v>
      </c>
      <c r="E237" s="163">
        <v>63000</v>
      </c>
      <c r="F237" s="439">
        <v>4.7</v>
      </c>
      <c r="G237" s="439">
        <v>4.3</v>
      </c>
      <c r="I237" s="159"/>
      <c r="J237" s="159"/>
    </row>
    <row r="238" spans="1:10" ht="22.5">
      <c r="A238" s="78" t="s">
        <v>1803</v>
      </c>
      <c r="B238" s="100" t="s">
        <v>290</v>
      </c>
      <c r="C238" s="128" t="s">
        <v>136</v>
      </c>
      <c r="D238" s="146">
        <v>1950</v>
      </c>
      <c r="E238" s="163">
        <v>5850</v>
      </c>
      <c r="F238" s="439">
        <v>0.4</v>
      </c>
      <c r="G238" s="439">
        <v>0.4</v>
      </c>
      <c r="I238" s="159"/>
      <c r="J238" s="159"/>
    </row>
    <row r="239" spans="1:7" ht="11.25" customHeight="1">
      <c r="A239" s="78" t="s">
        <v>1805</v>
      </c>
      <c r="B239" s="100" t="s">
        <v>291</v>
      </c>
      <c r="C239" s="129"/>
      <c r="D239" s="147"/>
      <c r="E239" s="163"/>
      <c r="F239" s="439"/>
      <c r="G239" s="439"/>
    </row>
    <row r="240" spans="1:7" ht="11.25" customHeight="1">
      <c r="A240" s="78" t="s">
        <v>292</v>
      </c>
      <c r="B240" s="100" t="s">
        <v>293</v>
      </c>
      <c r="C240" s="129"/>
      <c r="D240" s="147"/>
      <c r="E240" s="163"/>
      <c r="F240" s="439"/>
      <c r="G240" s="439"/>
    </row>
    <row r="241" spans="1:10" ht="11.25" customHeight="1">
      <c r="A241" s="78" t="s">
        <v>294</v>
      </c>
      <c r="B241" s="100" t="s">
        <v>295</v>
      </c>
      <c r="C241" s="129" t="s">
        <v>1808</v>
      </c>
      <c r="D241" s="146">
        <v>3260</v>
      </c>
      <c r="E241" s="163">
        <v>9800</v>
      </c>
      <c r="F241" s="439">
        <v>0.7000000000000001</v>
      </c>
      <c r="G241" s="439">
        <v>0.7000000000000001</v>
      </c>
      <c r="I241" s="159"/>
      <c r="J241" s="159"/>
    </row>
    <row r="242" spans="1:10" ht="11.25" customHeight="1">
      <c r="A242" s="78" t="s">
        <v>296</v>
      </c>
      <c r="B242" s="100" t="s">
        <v>297</v>
      </c>
      <c r="C242" s="129" t="s">
        <v>1808</v>
      </c>
      <c r="D242" s="146">
        <v>4240</v>
      </c>
      <c r="E242" s="163">
        <v>12700</v>
      </c>
      <c r="F242" s="439">
        <v>1</v>
      </c>
      <c r="G242" s="439">
        <v>0.9</v>
      </c>
      <c r="I242" s="159"/>
      <c r="J242" s="159"/>
    </row>
    <row r="243" spans="1:10" ht="11.25" customHeight="1">
      <c r="A243" s="78" t="s">
        <v>298</v>
      </c>
      <c r="B243" s="100" t="s">
        <v>299</v>
      </c>
      <c r="C243" s="129" t="s">
        <v>1808</v>
      </c>
      <c r="D243" s="146">
        <v>4240</v>
      </c>
      <c r="E243" s="163">
        <v>12700</v>
      </c>
      <c r="F243" s="439">
        <v>1</v>
      </c>
      <c r="G243" s="439">
        <v>0.9</v>
      </c>
      <c r="I243" s="159"/>
      <c r="J243" s="159"/>
    </row>
    <row r="244" spans="1:7" ht="11.25" customHeight="1">
      <c r="A244" s="78" t="s">
        <v>300</v>
      </c>
      <c r="B244" s="100" t="s">
        <v>301</v>
      </c>
      <c r="C244" s="129"/>
      <c r="D244" s="147"/>
      <c r="E244" s="163"/>
      <c r="F244" s="439"/>
      <c r="G244" s="439"/>
    </row>
    <row r="245" spans="1:7" ht="11.25" customHeight="1">
      <c r="A245" s="78" t="s">
        <v>302</v>
      </c>
      <c r="B245" s="100" t="s">
        <v>303</v>
      </c>
      <c r="C245" s="129"/>
      <c r="D245" s="147"/>
      <c r="E245" s="163"/>
      <c r="F245" s="439"/>
      <c r="G245" s="439"/>
    </row>
    <row r="246" spans="1:10" ht="11.25" customHeight="1">
      <c r="A246" s="78" t="s">
        <v>304</v>
      </c>
      <c r="B246" s="100" t="s">
        <v>305</v>
      </c>
      <c r="C246" s="129" t="s">
        <v>1808</v>
      </c>
      <c r="D246" s="146">
        <v>13600</v>
      </c>
      <c r="E246" s="163">
        <v>40800</v>
      </c>
      <c r="F246" s="439">
        <v>3.1</v>
      </c>
      <c r="G246" s="439">
        <v>2.8000000000000003</v>
      </c>
      <c r="I246" s="159"/>
      <c r="J246" s="159"/>
    </row>
    <row r="247" spans="1:10" ht="22.5">
      <c r="A247" s="78" t="s">
        <v>306</v>
      </c>
      <c r="B247" s="100" t="s">
        <v>307</v>
      </c>
      <c r="C247" s="129" t="s">
        <v>1808</v>
      </c>
      <c r="D247" s="146">
        <v>13600</v>
      </c>
      <c r="E247" s="163">
        <v>40800</v>
      </c>
      <c r="F247" s="439">
        <v>3.1</v>
      </c>
      <c r="G247" s="439">
        <v>2.8000000000000003</v>
      </c>
      <c r="I247" s="159"/>
      <c r="J247" s="159"/>
    </row>
    <row r="248" spans="1:7" ht="11.25" customHeight="1">
      <c r="A248" s="78" t="s">
        <v>308</v>
      </c>
      <c r="B248" s="100" t="s">
        <v>309</v>
      </c>
      <c r="C248" s="129"/>
      <c r="D248" s="147"/>
      <c r="E248" s="163"/>
      <c r="F248" s="439"/>
      <c r="G248" s="439"/>
    </row>
    <row r="249" spans="1:10" ht="11.25" customHeight="1">
      <c r="A249" s="78" t="s">
        <v>310</v>
      </c>
      <c r="B249" s="100" t="s">
        <v>311</v>
      </c>
      <c r="C249" s="128" t="s">
        <v>135</v>
      </c>
      <c r="D249" s="146">
        <v>14690</v>
      </c>
      <c r="E249" s="163">
        <v>44050</v>
      </c>
      <c r="F249" s="439">
        <v>3.3000000000000003</v>
      </c>
      <c r="G249" s="439">
        <v>3</v>
      </c>
      <c r="I249" s="159"/>
      <c r="J249" s="159"/>
    </row>
    <row r="250" spans="1:10" ht="11.25" customHeight="1">
      <c r="A250" s="78" t="s">
        <v>310</v>
      </c>
      <c r="B250" s="100" t="s">
        <v>311</v>
      </c>
      <c r="C250" s="128" t="s">
        <v>136</v>
      </c>
      <c r="D250" s="146">
        <v>10880</v>
      </c>
      <c r="E250" s="163">
        <v>32650</v>
      </c>
      <c r="F250" s="439">
        <v>2.5</v>
      </c>
      <c r="G250" s="439">
        <v>2.2</v>
      </c>
      <c r="I250" s="159"/>
      <c r="J250" s="159"/>
    </row>
    <row r="251" spans="1:10" ht="11.25" customHeight="1">
      <c r="A251" s="78" t="s">
        <v>312</v>
      </c>
      <c r="B251" s="100" t="s">
        <v>313</v>
      </c>
      <c r="C251" s="128" t="s">
        <v>135</v>
      </c>
      <c r="D251" s="146">
        <v>14690</v>
      </c>
      <c r="E251" s="163">
        <v>44050</v>
      </c>
      <c r="F251" s="439">
        <v>3.3000000000000003</v>
      </c>
      <c r="G251" s="439">
        <v>3</v>
      </c>
      <c r="I251" s="159"/>
      <c r="J251" s="159"/>
    </row>
    <row r="252" spans="1:10" ht="11.25" customHeight="1">
      <c r="A252" s="78" t="s">
        <v>312</v>
      </c>
      <c r="B252" s="100" t="s">
        <v>313</v>
      </c>
      <c r="C252" s="128" t="s">
        <v>136</v>
      </c>
      <c r="D252" s="146">
        <v>10880</v>
      </c>
      <c r="E252" s="163">
        <v>32650</v>
      </c>
      <c r="F252" s="439">
        <v>2.5</v>
      </c>
      <c r="G252" s="439">
        <v>2.2</v>
      </c>
      <c r="I252" s="159"/>
      <c r="J252" s="159"/>
    </row>
    <row r="253" spans="1:10" ht="11.25" customHeight="1">
      <c r="A253" s="78" t="s">
        <v>314</v>
      </c>
      <c r="B253" s="100" t="s">
        <v>315</v>
      </c>
      <c r="C253" s="128" t="s">
        <v>135</v>
      </c>
      <c r="D253" s="146">
        <v>14690</v>
      </c>
      <c r="E253" s="163">
        <v>44050</v>
      </c>
      <c r="F253" s="439">
        <v>3.3000000000000003</v>
      </c>
      <c r="G253" s="439">
        <v>3</v>
      </c>
      <c r="I253" s="159"/>
      <c r="J253" s="159"/>
    </row>
    <row r="254" spans="1:10" ht="11.25" customHeight="1">
      <c r="A254" s="78" t="s">
        <v>314</v>
      </c>
      <c r="B254" s="100" t="s">
        <v>315</v>
      </c>
      <c r="C254" s="128" t="s">
        <v>136</v>
      </c>
      <c r="D254" s="146">
        <v>10880</v>
      </c>
      <c r="E254" s="163">
        <v>32650</v>
      </c>
      <c r="F254" s="439">
        <v>2.5</v>
      </c>
      <c r="G254" s="439">
        <v>2.2</v>
      </c>
      <c r="I254" s="159"/>
      <c r="J254" s="159"/>
    </row>
    <row r="255" spans="1:7" ht="11.25" customHeight="1">
      <c r="A255" s="78" t="s">
        <v>316</v>
      </c>
      <c r="B255" s="100" t="s">
        <v>317</v>
      </c>
      <c r="C255" s="129"/>
      <c r="D255" s="147"/>
      <c r="E255" s="163"/>
      <c r="F255" s="439"/>
      <c r="G255" s="439"/>
    </row>
    <row r="256" spans="1:10" ht="11.25" customHeight="1">
      <c r="A256" s="78" t="s">
        <v>318</v>
      </c>
      <c r="B256" s="100" t="s">
        <v>319</v>
      </c>
      <c r="C256" s="128" t="s">
        <v>135</v>
      </c>
      <c r="D256" s="146">
        <v>9760</v>
      </c>
      <c r="E256" s="163">
        <v>29300</v>
      </c>
      <c r="F256" s="439">
        <v>2.2</v>
      </c>
      <c r="G256" s="439">
        <v>2</v>
      </c>
      <c r="I256" s="159"/>
      <c r="J256" s="159"/>
    </row>
    <row r="257" spans="1:10" ht="21">
      <c r="A257" s="78" t="s">
        <v>318</v>
      </c>
      <c r="B257" s="100" t="s">
        <v>319</v>
      </c>
      <c r="C257" s="128" t="s">
        <v>136</v>
      </c>
      <c r="D257" s="146">
        <v>3410</v>
      </c>
      <c r="E257" s="163">
        <v>10250</v>
      </c>
      <c r="F257" s="439">
        <v>0.8</v>
      </c>
      <c r="G257" s="439">
        <v>0.7000000000000001</v>
      </c>
      <c r="I257" s="159"/>
      <c r="J257" s="159"/>
    </row>
    <row r="258" spans="1:10" ht="15.75">
      <c r="A258" s="78" t="s">
        <v>320</v>
      </c>
      <c r="B258" s="100" t="s">
        <v>321</v>
      </c>
      <c r="C258" s="128" t="s">
        <v>135</v>
      </c>
      <c r="D258" s="146">
        <v>9280</v>
      </c>
      <c r="E258" s="163">
        <v>27850</v>
      </c>
      <c r="F258" s="439">
        <v>2.1</v>
      </c>
      <c r="G258" s="439">
        <v>1.9000000000000001</v>
      </c>
      <c r="I258" s="159"/>
      <c r="J258" s="159"/>
    </row>
    <row r="259" spans="1:10" ht="21">
      <c r="A259" s="78" t="s">
        <v>320</v>
      </c>
      <c r="B259" s="100" t="s">
        <v>321</v>
      </c>
      <c r="C259" s="128" t="s">
        <v>136</v>
      </c>
      <c r="D259" s="146">
        <v>2930</v>
      </c>
      <c r="E259" s="163">
        <v>8800</v>
      </c>
      <c r="F259" s="439">
        <v>0.7000000000000001</v>
      </c>
      <c r="G259" s="439">
        <v>0.6000000000000001</v>
      </c>
      <c r="I259" s="159"/>
      <c r="J259" s="159"/>
    </row>
    <row r="260" spans="1:7" ht="22.5">
      <c r="A260" s="78" t="s">
        <v>322</v>
      </c>
      <c r="B260" s="100" t="s">
        <v>323</v>
      </c>
      <c r="C260" s="129"/>
      <c r="D260" s="147"/>
      <c r="E260" s="163"/>
      <c r="F260" s="439"/>
      <c r="G260" s="439"/>
    </row>
    <row r="261" spans="1:10" ht="11.25" customHeight="1">
      <c r="A261" s="78" t="s">
        <v>324</v>
      </c>
      <c r="B261" s="100" t="s">
        <v>325</v>
      </c>
      <c r="C261" s="129" t="s">
        <v>1808</v>
      </c>
      <c r="D261" s="146">
        <v>980</v>
      </c>
      <c r="E261" s="163">
        <v>2950</v>
      </c>
      <c r="F261" s="439">
        <v>0.2</v>
      </c>
      <c r="G261" s="439">
        <v>0.2</v>
      </c>
      <c r="I261" s="159"/>
      <c r="J261" s="159"/>
    </row>
    <row r="262" spans="1:10" ht="11.25" customHeight="1">
      <c r="A262" s="78" t="s">
        <v>326</v>
      </c>
      <c r="B262" s="100" t="s">
        <v>327</v>
      </c>
      <c r="C262" s="129" t="s">
        <v>1808</v>
      </c>
      <c r="D262" s="146">
        <v>1220</v>
      </c>
      <c r="E262" s="163">
        <v>3650</v>
      </c>
      <c r="F262" s="439">
        <v>0.30000000000000004</v>
      </c>
      <c r="G262" s="439">
        <v>0.2</v>
      </c>
      <c r="I262" s="159"/>
      <c r="J262" s="159"/>
    </row>
    <row r="263" spans="1:7" ht="22.5">
      <c r="A263" s="78" t="s">
        <v>328</v>
      </c>
      <c r="B263" s="100" t="s">
        <v>329</v>
      </c>
      <c r="C263" s="129"/>
      <c r="D263" s="147"/>
      <c r="E263" s="163"/>
      <c r="F263" s="439"/>
      <c r="G263" s="439"/>
    </row>
    <row r="264" spans="1:7" ht="22.5">
      <c r="A264" s="78" t="s">
        <v>330</v>
      </c>
      <c r="B264" s="100" t="s">
        <v>331</v>
      </c>
      <c r="C264" s="129"/>
      <c r="D264" s="147"/>
      <c r="E264" s="163"/>
      <c r="F264" s="439"/>
      <c r="G264" s="439"/>
    </row>
    <row r="265" spans="1:10" ht="10.5" customHeight="1">
      <c r="A265" s="78" t="s">
        <v>332</v>
      </c>
      <c r="B265" s="100" t="s">
        <v>333</v>
      </c>
      <c r="C265" s="129" t="s">
        <v>1808</v>
      </c>
      <c r="D265" s="146">
        <v>1140</v>
      </c>
      <c r="E265" s="163">
        <v>3400</v>
      </c>
      <c r="F265" s="439">
        <v>0.30000000000000004</v>
      </c>
      <c r="G265" s="439">
        <v>0.2</v>
      </c>
      <c r="I265" s="159"/>
      <c r="J265" s="159"/>
    </row>
    <row r="266" spans="1:10" ht="10.5" customHeight="1">
      <c r="A266" s="78" t="s">
        <v>334</v>
      </c>
      <c r="B266" s="100" t="s">
        <v>335</v>
      </c>
      <c r="C266" s="129" t="s">
        <v>1808</v>
      </c>
      <c r="D266" s="146">
        <v>870</v>
      </c>
      <c r="E266" s="163">
        <v>2600</v>
      </c>
      <c r="F266" s="439">
        <v>0.2</v>
      </c>
      <c r="G266" s="439">
        <v>0.2</v>
      </c>
      <c r="I266" s="159"/>
      <c r="J266" s="159"/>
    </row>
    <row r="267" spans="1:7" ht="22.5">
      <c r="A267" s="78" t="s">
        <v>336</v>
      </c>
      <c r="B267" s="100" t="s">
        <v>676</v>
      </c>
      <c r="C267" s="129"/>
      <c r="D267" s="147"/>
      <c r="E267" s="163"/>
      <c r="F267" s="439"/>
      <c r="G267" s="439"/>
    </row>
    <row r="268" spans="1:10" ht="11.25" customHeight="1">
      <c r="A268" s="78" t="s">
        <v>677</v>
      </c>
      <c r="B268" s="100" t="s">
        <v>333</v>
      </c>
      <c r="C268" s="129" t="s">
        <v>1808</v>
      </c>
      <c r="D268" s="146">
        <v>930</v>
      </c>
      <c r="E268" s="163">
        <v>2800</v>
      </c>
      <c r="F268" s="439">
        <v>0.2</v>
      </c>
      <c r="G268" s="439">
        <v>0.2</v>
      </c>
      <c r="I268" s="159"/>
      <c r="J268" s="159"/>
    </row>
    <row r="269" spans="1:10" ht="11.25" customHeight="1">
      <c r="A269" s="78" t="s">
        <v>678</v>
      </c>
      <c r="B269" s="100" t="s">
        <v>335</v>
      </c>
      <c r="C269" s="129" t="s">
        <v>1808</v>
      </c>
      <c r="D269" s="146">
        <v>660</v>
      </c>
      <c r="E269" s="163">
        <v>2000</v>
      </c>
      <c r="F269" s="439">
        <v>0.2</v>
      </c>
      <c r="G269" s="439">
        <v>0.1</v>
      </c>
      <c r="I269" s="159"/>
      <c r="J269" s="159"/>
    </row>
    <row r="270" spans="1:7" ht="22.5">
      <c r="A270" s="78" t="s">
        <v>679</v>
      </c>
      <c r="B270" s="100" t="s">
        <v>680</v>
      </c>
      <c r="C270" s="129"/>
      <c r="D270" s="147"/>
      <c r="E270" s="163"/>
      <c r="F270" s="439"/>
      <c r="G270" s="439"/>
    </row>
    <row r="271" spans="1:10" ht="12" customHeight="1">
      <c r="A271" s="78" t="s">
        <v>681</v>
      </c>
      <c r="B271" s="100" t="s">
        <v>682</v>
      </c>
      <c r="C271" s="129" t="s">
        <v>1808</v>
      </c>
      <c r="D271" s="146">
        <v>820</v>
      </c>
      <c r="E271" s="163">
        <v>2450</v>
      </c>
      <c r="F271" s="439">
        <v>0.2</v>
      </c>
      <c r="G271" s="439">
        <v>0.2</v>
      </c>
      <c r="I271" s="159"/>
      <c r="J271" s="159"/>
    </row>
    <row r="272" spans="1:10" ht="12" customHeight="1">
      <c r="A272" s="78" t="s">
        <v>683</v>
      </c>
      <c r="B272" s="100" t="s">
        <v>335</v>
      </c>
      <c r="C272" s="129" t="s">
        <v>1808</v>
      </c>
      <c r="D272" s="146">
        <v>550</v>
      </c>
      <c r="E272" s="163">
        <v>1650</v>
      </c>
      <c r="F272" s="439">
        <v>0.1</v>
      </c>
      <c r="G272" s="439">
        <v>0.1</v>
      </c>
      <c r="I272" s="159"/>
      <c r="J272" s="159"/>
    </row>
    <row r="273" spans="1:10" ht="22.5">
      <c r="A273" s="78" t="s">
        <v>684</v>
      </c>
      <c r="B273" s="100" t="s">
        <v>685</v>
      </c>
      <c r="C273" s="128" t="s">
        <v>135</v>
      </c>
      <c r="D273" s="146">
        <v>3270</v>
      </c>
      <c r="E273" s="163">
        <v>9800</v>
      </c>
      <c r="F273" s="439">
        <v>0.7000000000000001</v>
      </c>
      <c r="G273" s="439">
        <v>0.7000000000000001</v>
      </c>
      <c r="I273" s="159"/>
      <c r="J273" s="159"/>
    </row>
    <row r="274" spans="1:10" ht="22.5">
      <c r="A274" s="78" t="s">
        <v>684</v>
      </c>
      <c r="B274" s="100" t="s">
        <v>685</v>
      </c>
      <c r="C274" s="128" t="s">
        <v>136</v>
      </c>
      <c r="D274" s="146">
        <v>1090</v>
      </c>
      <c r="E274" s="163">
        <v>3250</v>
      </c>
      <c r="F274" s="439">
        <v>0.2</v>
      </c>
      <c r="G274" s="439">
        <v>0.2</v>
      </c>
      <c r="I274" s="159"/>
      <c r="J274" s="159"/>
    </row>
    <row r="275" spans="1:7" ht="12" customHeight="1">
      <c r="A275" s="78" t="s">
        <v>1544</v>
      </c>
      <c r="B275" s="100" t="s">
        <v>686</v>
      </c>
      <c r="C275" s="129"/>
      <c r="D275" s="147"/>
      <c r="E275" s="163"/>
      <c r="F275" s="439"/>
      <c r="G275" s="439"/>
    </row>
    <row r="276" spans="1:10" ht="22.5">
      <c r="A276" s="78" t="s">
        <v>646</v>
      </c>
      <c r="B276" s="100" t="s">
        <v>687</v>
      </c>
      <c r="C276" s="128" t="s">
        <v>135</v>
      </c>
      <c r="D276" s="146">
        <v>10880</v>
      </c>
      <c r="E276" s="163">
        <v>32650</v>
      </c>
      <c r="F276" s="439">
        <v>2.5</v>
      </c>
      <c r="G276" s="439">
        <v>2.2</v>
      </c>
      <c r="I276" s="159"/>
      <c r="J276" s="159"/>
    </row>
    <row r="277" spans="1:10" ht="22.5">
      <c r="A277" s="78" t="s">
        <v>646</v>
      </c>
      <c r="B277" s="100" t="s">
        <v>688</v>
      </c>
      <c r="C277" s="128" t="s">
        <v>136</v>
      </c>
      <c r="D277" s="146">
        <v>5980</v>
      </c>
      <c r="E277" s="163">
        <v>17950</v>
      </c>
      <c r="F277" s="439">
        <v>1.4000000000000001</v>
      </c>
      <c r="G277" s="439">
        <v>1.2000000000000002</v>
      </c>
      <c r="I277" s="159"/>
      <c r="J277" s="159"/>
    </row>
    <row r="278" spans="1:7" ht="12" customHeight="1">
      <c r="A278" s="78" t="s">
        <v>662</v>
      </c>
      <c r="B278" s="100" t="s">
        <v>689</v>
      </c>
      <c r="C278" s="129"/>
      <c r="D278" s="147"/>
      <c r="E278" s="163"/>
      <c r="F278" s="439"/>
      <c r="G278" s="439"/>
    </row>
    <row r="279" spans="1:10" ht="12" customHeight="1">
      <c r="A279" s="78" t="s">
        <v>664</v>
      </c>
      <c r="B279" s="100" t="s">
        <v>690</v>
      </c>
      <c r="C279" s="128" t="s">
        <v>135</v>
      </c>
      <c r="D279" s="146">
        <v>1470</v>
      </c>
      <c r="E279" s="163">
        <v>4400</v>
      </c>
      <c r="F279" s="439">
        <v>0.30000000000000004</v>
      </c>
      <c r="G279" s="439">
        <v>0.30000000000000004</v>
      </c>
      <c r="I279" s="159"/>
      <c r="J279" s="159"/>
    </row>
    <row r="280" spans="1:10" ht="12" customHeight="1">
      <c r="A280" s="78" t="s">
        <v>664</v>
      </c>
      <c r="B280" s="100" t="s">
        <v>690</v>
      </c>
      <c r="C280" s="128" t="s">
        <v>136</v>
      </c>
      <c r="D280" s="146">
        <v>980</v>
      </c>
      <c r="E280" s="163">
        <v>2950</v>
      </c>
      <c r="F280" s="439">
        <v>0.2</v>
      </c>
      <c r="G280" s="439">
        <v>0.2</v>
      </c>
      <c r="I280" s="159"/>
      <c r="J280" s="159"/>
    </row>
    <row r="281" spans="1:7" ht="12" customHeight="1">
      <c r="A281" s="78" t="s">
        <v>665</v>
      </c>
      <c r="B281" s="100" t="s">
        <v>691</v>
      </c>
      <c r="C281" s="129" t="s">
        <v>1808</v>
      </c>
      <c r="D281" s="146"/>
      <c r="E281" s="163"/>
      <c r="F281" s="439"/>
      <c r="G281" s="439"/>
    </row>
    <row r="282" spans="1:10" ht="22.5">
      <c r="A282" s="78" t="s">
        <v>673</v>
      </c>
      <c r="B282" s="100" t="s">
        <v>692</v>
      </c>
      <c r="C282" s="128" t="s">
        <v>135</v>
      </c>
      <c r="D282" s="146">
        <v>9760</v>
      </c>
      <c r="E282" s="163">
        <v>29300</v>
      </c>
      <c r="F282" s="439">
        <v>2.2</v>
      </c>
      <c r="G282" s="439">
        <v>2</v>
      </c>
      <c r="I282" s="159"/>
      <c r="J282" s="159"/>
    </row>
    <row r="283" spans="1:10" ht="22.5">
      <c r="A283" s="78" t="s">
        <v>673</v>
      </c>
      <c r="B283" s="100" t="s">
        <v>692</v>
      </c>
      <c r="C283" s="128" t="s">
        <v>136</v>
      </c>
      <c r="D283" s="146">
        <v>4880</v>
      </c>
      <c r="E283" s="163">
        <v>14650</v>
      </c>
      <c r="F283" s="439">
        <v>1.1</v>
      </c>
      <c r="G283" s="439">
        <v>1</v>
      </c>
      <c r="I283" s="159"/>
      <c r="J283" s="159"/>
    </row>
    <row r="284" spans="1:10" ht="22.5">
      <c r="A284" s="78" t="s">
        <v>1549</v>
      </c>
      <c r="B284" s="100" t="s">
        <v>693</v>
      </c>
      <c r="C284" s="128" t="s">
        <v>135</v>
      </c>
      <c r="D284" s="146">
        <v>5610</v>
      </c>
      <c r="E284" s="163">
        <v>16850</v>
      </c>
      <c r="F284" s="439">
        <v>1.3</v>
      </c>
      <c r="G284" s="439">
        <v>1.1</v>
      </c>
      <c r="I284" s="159"/>
      <c r="J284" s="159"/>
    </row>
    <row r="285" spans="1:10" ht="22.5">
      <c r="A285" s="78" t="s">
        <v>1549</v>
      </c>
      <c r="B285" s="100" t="s">
        <v>694</v>
      </c>
      <c r="C285" s="128" t="s">
        <v>136</v>
      </c>
      <c r="D285" s="146">
        <v>3170</v>
      </c>
      <c r="E285" s="163">
        <v>9500</v>
      </c>
      <c r="F285" s="439">
        <v>0.7000000000000001</v>
      </c>
      <c r="G285" s="439">
        <v>0.6000000000000001</v>
      </c>
      <c r="I285" s="159"/>
      <c r="J285" s="159"/>
    </row>
    <row r="286" spans="1:10" ht="22.5">
      <c r="A286" s="78" t="s">
        <v>374</v>
      </c>
      <c r="B286" s="100" t="s">
        <v>695</v>
      </c>
      <c r="C286" s="128" t="s">
        <v>135</v>
      </c>
      <c r="D286" s="146">
        <v>14650</v>
      </c>
      <c r="E286" s="163">
        <v>43950</v>
      </c>
      <c r="F286" s="439">
        <v>3.3000000000000003</v>
      </c>
      <c r="G286" s="439">
        <v>3</v>
      </c>
      <c r="I286" s="159"/>
      <c r="J286" s="159"/>
    </row>
    <row r="287" spans="1:10" ht="22.5">
      <c r="A287" s="78" t="s">
        <v>374</v>
      </c>
      <c r="B287" s="100" t="s">
        <v>696</v>
      </c>
      <c r="C287" s="128" t="s">
        <v>136</v>
      </c>
      <c r="D287" s="146">
        <v>7320</v>
      </c>
      <c r="E287" s="163">
        <v>21950</v>
      </c>
      <c r="F287" s="439">
        <v>1.7000000000000002</v>
      </c>
      <c r="G287" s="439">
        <v>1.5</v>
      </c>
      <c r="I287" s="159"/>
      <c r="J287" s="159"/>
    </row>
    <row r="288" spans="1:10" ht="10.5" customHeight="1">
      <c r="A288" s="78" t="s">
        <v>697</v>
      </c>
      <c r="B288" s="100" t="s">
        <v>698</v>
      </c>
      <c r="C288" s="128" t="s">
        <v>135</v>
      </c>
      <c r="D288" s="146">
        <v>4890</v>
      </c>
      <c r="E288" s="163">
        <v>14650</v>
      </c>
      <c r="F288" s="439">
        <v>1.1</v>
      </c>
      <c r="G288" s="439">
        <v>1</v>
      </c>
      <c r="I288" s="159"/>
      <c r="J288" s="159"/>
    </row>
    <row r="289" spans="1:10" ht="10.5" customHeight="1">
      <c r="A289" s="78" t="s">
        <v>697</v>
      </c>
      <c r="B289" s="100" t="s">
        <v>698</v>
      </c>
      <c r="C289" s="128" t="s">
        <v>136</v>
      </c>
      <c r="D289" s="146">
        <v>3530</v>
      </c>
      <c r="E289" s="163">
        <v>10600</v>
      </c>
      <c r="F289" s="439">
        <v>0.8</v>
      </c>
      <c r="G289" s="439">
        <v>0.7000000000000001</v>
      </c>
      <c r="I289" s="159"/>
      <c r="J289" s="159"/>
    </row>
    <row r="290" spans="1:10" ht="10.5" customHeight="1">
      <c r="A290" s="78" t="s">
        <v>699</v>
      </c>
      <c r="B290" s="100" t="s">
        <v>700</v>
      </c>
      <c r="C290" s="129" t="s">
        <v>1808</v>
      </c>
      <c r="D290" s="146">
        <v>3260</v>
      </c>
      <c r="E290" s="163">
        <v>9800</v>
      </c>
      <c r="F290" s="439">
        <v>0.7000000000000001</v>
      </c>
      <c r="G290" s="439">
        <v>0.7000000000000001</v>
      </c>
      <c r="I290" s="159"/>
      <c r="J290" s="159"/>
    </row>
    <row r="291" spans="1:7" ht="22.5">
      <c r="A291" s="78" t="s">
        <v>462</v>
      </c>
      <c r="B291" s="100" t="s">
        <v>701</v>
      </c>
      <c r="C291" s="129"/>
      <c r="D291" s="147"/>
      <c r="E291" s="163"/>
      <c r="F291" s="439"/>
      <c r="G291" s="439"/>
    </row>
    <row r="292" spans="1:10" ht="15.75">
      <c r="A292" s="79" t="s">
        <v>702</v>
      </c>
      <c r="B292" s="100" t="s">
        <v>703</v>
      </c>
      <c r="C292" s="129" t="s">
        <v>1808</v>
      </c>
      <c r="D292" s="146">
        <v>3810</v>
      </c>
      <c r="E292" s="163">
        <v>11450</v>
      </c>
      <c r="F292" s="439">
        <v>0.9</v>
      </c>
      <c r="G292" s="439">
        <v>0.8</v>
      </c>
      <c r="I292" s="159"/>
      <c r="J292" s="159"/>
    </row>
    <row r="293" spans="1:10" ht="22.5">
      <c r="A293" s="78" t="s">
        <v>1692</v>
      </c>
      <c r="B293" s="100" t="s">
        <v>704</v>
      </c>
      <c r="C293" s="128" t="s">
        <v>135</v>
      </c>
      <c r="D293" s="146">
        <v>7340</v>
      </c>
      <c r="E293" s="163">
        <v>22000</v>
      </c>
      <c r="F293" s="439">
        <v>1.7000000000000002</v>
      </c>
      <c r="G293" s="439">
        <v>1.5</v>
      </c>
      <c r="I293" s="159"/>
      <c r="J293" s="159"/>
    </row>
    <row r="294" spans="1:10" ht="22.5">
      <c r="A294" s="78" t="s">
        <v>1692</v>
      </c>
      <c r="B294" s="100" t="s">
        <v>705</v>
      </c>
      <c r="C294" s="128" t="s">
        <v>136</v>
      </c>
      <c r="D294" s="146">
        <v>2720</v>
      </c>
      <c r="E294" s="163">
        <v>8150</v>
      </c>
      <c r="F294" s="439">
        <v>0.6000000000000001</v>
      </c>
      <c r="G294" s="439">
        <v>0.6000000000000001</v>
      </c>
      <c r="I294" s="159"/>
      <c r="J294" s="159"/>
    </row>
    <row r="295" spans="1:10" ht="12" customHeight="1">
      <c r="A295" s="78" t="s">
        <v>706</v>
      </c>
      <c r="B295" s="100" t="s">
        <v>707</v>
      </c>
      <c r="C295" s="128" t="s">
        <v>135</v>
      </c>
      <c r="D295" s="146">
        <v>6530</v>
      </c>
      <c r="E295" s="163">
        <v>19600</v>
      </c>
      <c r="F295" s="439">
        <v>1.5</v>
      </c>
      <c r="G295" s="439">
        <v>1.3</v>
      </c>
      <c r="I295" s="159"/>
      <c r="J295" s="159"/>
    </row>
    <row r="296" spans="1:10" ht="12" customHeight="1">
      <c r="A296" s="78" t="s">
        <v>706</v>
      </c>
      <c r="B296" s="100" t="s">
        <v>708</v>
      </c>
      <c r="C296" s="128" t="s">
        <v>136</v>
      </c>
      <c r="D296" s="146">
        <v>1630</v>
      </c>
      <c r="E296" s="163">
        <v>4900</v>
      </c>
      <c r="F296" s="439">
        <v>0.4</v>
      </c>
      <c r="G296" s="439">
        <v>0.30000000000000004</v>
      </c>
      <c r="I296" s="159"/>
      <c r="J296" s="159"/>
    </row>
    <row r="297" spans="1:10" ht="21.75" customHeight="1">
      <c r="A297" s="78" t="s">
        <v>709</v>
      </c>
      <c r="B297" s="100" t="s">
        <v>710</v>
      </c>
      <c r="C297" s="128" t="s">
        <v>135</v>
      </c>
      <c r="D297" s="146">
        <v>8160</v>
      </c>
      <c r="E297" s="163">
        <v>24500</v>
      </c>
      <c r="F297" s="439">
        <v>1.8</v>
      </c>
      <c r="G297" s="439">
        <v>1.7000000000000002</v>
      </c>
      <c r="I297" s="159"/>
      <c r="J297" s="159"/>
    </row>
    <row r="298" spans="1:10" ht="22.5">
      <c r="A298" s="78" t="s">
        <v>709</v>
      </c>
      <c r="B298" s="100" t="s">
        <v>1127</v>
      </c>
      <c r="C298" s="128" t="s">
        <v>136</v>
      </c>
      <c r="D298" s="146">
        <v>4080</v>
      </c>
      <c r="E298" s="163">
        <v>12250</v>
      </c>
      <c r="F298" s="439">
        <v>0.9</v>
      </c>
      <c r="G298" s="439">
        <v>0.8</v>
      </c>
      <c r="I298" s="159"/>
      <c r="J298" s="159"/>
    </row>
    <row r="299" spans="1:10" ht="22.5">
      <c r="A299" s="78" t="s">
        <v>1726</v>
      </c>
      <c r="B299" s="100" t="s">
        <v>1128</v>
      </c>
      <c r="C299" s="128" t="s">
        <v>135</v>
      </c>
      <c r="D299" s="146">
        <v>31010</v>
      </c>
      <c r="E299" s="163">
        <v>93050</v>
      </c>
      <c r="F299" s="439">
        <v>7</v>
      </c>
      <c r="G299" s="439">
        <v>6.300000000000001</v>
      </c>
      <c r="I299" s="159"/>
      <c r="J299" s="159"/>
    </row>
    <row r="300" spans="1:10" ht="22.5">
      <c r="A300" s="78" t="s">
        <v>1726</v>
      </c>
      <c r="B300" s="100" t="s">
        <v>1129</v>
      </c>
      <c r="C300" s="128" t="s">
        <v>136</v>
      </c>
      <c r="D300" s="146">
        <v>7620</v>
      </c>
      <c r="E300" s="163">
        <v>22850</v>
      </c>
      <c r="F300" s="439">
        <v>1.7000000000000002</v>
      </c>
      <c r="G300" s="439">
        <v>1.5</v>
      </c>
      <c r="I300" s="159"/>
      <c r="J300" s="159"/>
    </row>
    <row r="301" spans="1:10" ht="12" customHeight="1">
      <c r="A301" s="78" t="s">
        <v>1130</v>
      </c>
      <c r="B301" s="100" t="s">
        <v>1131</v>
      </c>
      <c r="C301" s="129" t="s">
        <v>1808</v>
      </c>
      <c r="D301" s="146">
        <v>4880</v>
      </c>
      <c r="E301" s="163">
        <v>14650</v>
      </c>
      <c r="F301" s="439">
        <v>1.1</v>
      </c>
      <c r="G301" s="439">
        <v>1</v>
      </c>
      <c r="I301" s="159"/>
      <c r="J301" s="159"/>
    </row>
    <row r="302" spans="1:10" ht="13.5" customHeight="1">
      <c r="A302" s="78" t="s">
        <v>1132</v>
      </c>
      <c r="B302" s="100" t="s">
        <v>1133</v>
      </c>
      <c r="C302" s="129" t="s">
        <v>1808</v>
      </c>
      <c r="D302" s="146">
        <v>7320</v>
      </c>
      <c r="E302" s="163">
        <v>21950</v>
      </c>
      <c r="F302" s="439">
        <v>1.7000000000000002</v>
      </c>
      <c r="G302" s="439">
        <v>1.5</v>
      </c>
      <c r="I302" s="159"/>
      <c r="J302" s="159"/>
    </row>
    <row r="303" spans="1:7" ht="12" customHeight="1" hidden="1">
      <c r="A303" s="78" t="s">
        <v>1134</v>
      </c>
      <c r="B303" s="100" t="s">
        <v>1135</v>
      </c>
      <c r="C303" s="129" t="s">
        <v>1808</v>
      </c>
      <c r="D303" s="146"/>
      <c r="E303" s="163"/>
      <c r="F303" s="439"/>
      <c r="G303" s="439"/>
    </row>
    <row r="304" spans="1:7" ht="12" customHeight="1">
      <c r="A304" s="78" t="s">
        <v>1136</v>
      </c>
      <c r="B304" s="100" t="s">
        <v>1137</v>
      </c>
      <c r="C304" s="129"/>
      <c r="D304" s="147"/>
      <c r="E304" s="163"/>
      <c r="F304" s="439"/>
      <c r="G304" s="439"/>
    </row>
    <row r="305" spans="1:7" ht="22.5">
      <c r="A305" s="78" t="s">
        <v>1138</v>
      </c>
      <c r="B305" s="100" t="s">
        <v>1139</v>
      </c>
      <c r="C305" s="129"/>
      <c r="D305" s="147"/>
      <c r="E305" s="163"/>
      <c r="F305" s="439"/>
      <c r="G305" s="439"/>
    </row>
    <row r="306" spans="1:10" ht="11.25" customHeight="1">
      <c r="A306" s="78" t="s">
        <v>1140</v>
      </c>
      <c r="B306" s="100" t="s">
        <v>1141</v>
      </c>
      <c r="C306" s="128" t="s">
        <v>135</v>
      </c>
      <c r="D306" s="146">
        <v>8530</v>
      </c>
      <c r="E306" s="163">
        <v>25600</v>
      </c>
      <c r="F306" s="439">
        <v>1.9000000000000001</v>
      </c>
      <c r="G306" s="439">
        <v>1.7000000000000002</v>
      </c>
      <c r="I306" s="159"/>
      <c r="J306" s="159"/>
    </row>
    <row r="307" spans="1:10" ht="11.25" customHeight="1">
      <c r="A307" s="78" t="s">
        <v>1140</v>
      </c>
      <c r="B307" s="100" t="s">
        <v>1141</v>
      </c>
      <c r="C307" s="128" t="s">
        <v>136</v>
      </c>
      <c r="D307" s="146">
        <v>5810</v>
      </c>
      <c r="E307" s="163">
        <v>17450</v>
      </c>
      <c r="F307" s="439">
        <v>1.3</v>
      </c>
      <c r="G307" s="439">
        <v>1.2000000000000002</v>
      </c>
      <c r="I307" s="159"/>
      <c r="J307" s="159"/>
    </row>
    <row r="308" spans="1:10" ht="11.25" customHeight="1">
      <c r="A308" s="78" t="s">
        <v>1142</v>
      </c>
      <c r="B308" s="100" t="s">
        <v>1143</v>
      </c>
      <c r="C308" s="128" t="s">
        <v>135</v>
      </c>
      <c r="D308" s="146">
        <v>7070</v>
      </c>
      <c r="E308" s="163">
        <v>21200</v>
      </c>
      <c r="F308" s="439">
        <v>1.6</v>
      </c>
      <c r="G308" s="439">
        <v>1.4000000000000001</v>
      </c>
      <c r="I308" s="159"/>
      <c r="J308" s="159"/>
    </row>
    <row r="309" spans="1:10" ht="11.25" customHeight="1">
      <c r="A309" s="78" t="s">
        <v>1142</v>
      </c>
      <c r="B309" s="100" t="s">
        <v>1143</v>
      </c>
      <c r="C309" s="128" t="s">
        <v>136</v>
      </c>
      <c r="D309" s="146">
        <v>4350</v>
      </c>
      <c r="E309" s="163">
        <v>13050</v>
      </c>
      <c r="F309" s="439">
        <v>1</v>
      </c>
      <c r="G309" s="439">
        <v>0.9</v>
      </c>
      <c r="I309" s="159"/>
      <c r="J309" s="159"/>
    </row>
    <row r="310" spans="1:10" ht="11.25" customHeight="1">
      <c r="A310" s="78" t="s">
        <v>1144</v>
      </c>
      <c r="B310" s="100" t="s">
        <v>1145</v>
      </c>
      <c r="C310" s="128" t="s">
        <v>135</v>
      </c>
      <c r="D310" s="146">
        <v>5980</v>
      </c>
      <c r="E310" s="163">
        <v>17950</v>
      </c>
      <c r="F310" s="439">
        <v>1.4000000000000001</v>
      </c>
      <c r="G310" s="439">
        <v>1.2000000000000002</v>
      </c>
      <c r="I310" s="159"/>
      <c r="J310" s="159"/>
    </row>
    <row r="311" spans="1:10" ht="11.25" customHeight="1">
      <c r="A311" s="78" t="s">
        <v>1144</v>
      </c>
      <c r="B311" s="100" t="s">
        <v>1146</v>
      </c>
      <c r="C311" s="128" t="s">
        <v>136</v>
      </c>
      <c r="D311" s="146">
        <v>3810</v>
      </c>
      <c r="E311" s="163">
        <v>11450</v>
      </c>
      <c r="F311" s="439">
        <v>0.9</v>
      </c>
      <c r="G311" s="439">
        <v>0.8</v>
      </c>
      <c r="I311" s="159"/>
      <c r="J311" s="159"/>
    </row>
    <row r="312" spans="1:7" ht="23.25" customHeight="1">
      <c r="A312" s="78" t="s">
        <v>1147</v>
      </c>
      <c r="B312" s="100" t="s">
        <v>1148</v>
      </c>
      <c r="C312" s="129"/>
      <c r="D312" s="147"/>
      <c r="E312" s="163"/>
      <c r="F312" s="439"/>
      <c r="G312" s="439"/>
    </row>
    <row r="313" spans="1:10" ht="11.25" customHeight="1">
      <c r="A313" s="78" t="s">
        <v>1149</v>
      </c>
      <c r="B313" s="100" t="s">
        <v>1150</v>
      </c>
      <c r="C313" s="128" t="s">
        <v>135</v>
      </c>
      <c r="D313" s="146">
        <v>7990</v>
      </c>
      <c r="E313" s="163">
        <v>23950</v>
      </c>
      <c r="F313" s="439">
        <v>1.8</v>
      </c>
      <c r="G313" s="439">
        <v>1.6</v>
      </c>
      <c r="I313" s="159"/>
      <c r="J313" s="159"/>
    </row>
    <row r="314" spans="1:10" ht="11.25" customHeight="1">
      <c r="A314" s="78" t="s">
        <v>1149</v>
      </c>
      <c r="B314" s="100" t="s">
        <v>1141</v>
      </c>
      <c r="C314" s="128" t="s">
        <v>136</v>
      </c>
      <c r="D314" s="146">
        <v>5270</v>
      </c>
      <c r="E314" s="163">
        <v>15800</v>
      </c>
      <c r="F314" s="439">
        <v>1.2000000000000002</v>
      </c>
      <c r="G314" s="439">
        <v>1.1</v>
      </c>
      <c r="I314" s="159"/>
      <c r="J314" s="159"/>
    </row>
    <row r="315" spans="1:10" ht="11.25" customHeight="1">
      <c r="A315" s="78" t="s">
        <v>1151</v>
      </c>
      <c r="B315" s="100" t="s">
        <v>1143</v>
      </c>
      <c r="C315" s="128" t="s">
        <v>135</v>
      </c>
      <c r="D315" s="146">
        <v>6530</v>
      </c>
      <c r="E315" s="163">
        <v>19600</v>
      </c>
      <c r="F315" s="439">
        <v>1.5</v>
      </c>
      <c r="G315" s="439">
        <v>1.3</v>
      </c>
      <c r="I315" s="159"/>
      <c r="J315" s="159"/>
    </row>
    <row r="316" spans="1:10" ht="11.25" customHeight="1">
      <c r="A316" s="78" t="s">
        <v>1151</v>
      </c>
      <c r="B316" s="100" t="s">
        <v>1143</v>
      </c>
      <c r="C316" s="128" t="s">
        <v>136</v>
      </c>
      <c r="D316" s="146">
        <v>3810</v>
      </c>
      <c r="E316" s="163">
        <v>11450</v>
      </c>
      <c r="F316" s="439">
        <v>0.9</v>
      </c>
      <c r="G316" s="439">
        <v>0.8</v>
      </c>
      <c r="I316" s="159"/>
      <c r="J316" s="159"/>
    </row>
    <row r="317" spans="1:10" ht="22.5">
      <c r="A317" s="78" t="s">
        <v>1152</v>
      </c>
      <c r="B317" s="100" t="s">
        <v>1153</v>
      </c>
      <c r="C317" s="128" t="s">
        <v>135</v>
      </c>
      <c r="D317" s="146">
        <v>19050</v>
      </c>
      <c r="E317" s="163">
        <v>57150</v>
      </c>
      <c r="F317" s="439">
        <v>4.3</v>
      </c>
      <c r="G317" s="439">
        <v>3.9000000000000004</v>
      </c>
      <c r="I317" s="159"/>
      <c r="J317" s="159"/>
    </row>
    <row r="318" spans="1:10" ht="22.5">
      <c r="A318" s="78" t="s">
        <v>1152</v>
      </c>
      <c r="B318" s="100" t="s">
        <v>1154</v>
      </c>
      <c r="C318" s="128" t="s">
        <v>136</v>
      </c>
      <c r="D318" s="146">
        <v>5440</v>
      </c>
      <c r="E318" s="163">
        <v>16300</v>
      </c>
      <c r="F318" s="439">
        <v>1.2000000000000002</v>
      </c>
      <c r="G318" s="439">
        <v>1.1</v>
      </c>
      <c r="I318" s="159"/>
      <c r="J318" s="159"/>
    </row>
    <row r="319" spans="1:10" ht="22.5">
      <c r="A319" s="78" t="s">
        <v>1155</v>
      </c>
      <c r="B319" s="100" t="s">
        <v>1156</v>
      </c>
      <c r="C319" s="128" t="s">
        <v>135</v>
      </c>
      <c r="D319" s="146">
        <v>21760</v>
      </c>
      <c r="E319" s="163">
        <v>65300</v>
      </c>
      <c r="F319" s="439">
        <v>4.9</v>
      </c>
      <c r="G319" s="439">
        <v>4.4</v>
      </c>
      <c r="I319" s="159"/>
      <c r="J319" s="159"/>
    </row>
    <row r="320" spans="1:10" ht="22.5">
      <c r="A320" s="78" t="s">
        <v>1155</v>
      </c>
      <c r="B320" s="100" t="s">
        <v>1157</v>
      </c>
      <c r="C320" s="128" t="s">
        <v>136</v>
      </c>
      <c r="D320" s="146">
        <v>9250</v>
      </c>
      <c r="E320" s="163">
        <v>27750</v>
      </c>
      <c r="F320" s="439">
        <v>2.1</v>
      </c>
      <c r="G320" s="439">
        <v>1.9000000000000001</v>
      </c>
      <c r="I320" s="159"/>
      <c r="J320" s="159"/>
    </row>
    <row r="321" spans="1:10" ht="10.5" customHeight="1">
      <c r="A321" s="78" t="s">
        <v>1158</v>
      </c>
      <c r="B321" s="100" t="s">
        <v>1242</v>
      </c>
      <c r="C321" s="128" t="s">
        <v>135</v>
      </c>
      <c r="D321" s="146">
        <v>21760</v>
      </c>
      <c r="E321" s="163">
        <v>65300</v>
      </c>
      <c r="F321" s="439">
        <v>4.9</v>
      </c>
      <c r="G321" s="439">
        <v>4.4</v>
      </c>
      <c r="I321" s="159"/>
      <c r="J321" s="159"/>
    </row>
    <row r="322" spans="1:10" ht="10.5" customHeight="1">
      <c r="A322" s="78" t="s">
        <v>1158</v>
      </c>
      <c r="B322" s="100" t="s">
        <v>1243</v>
      </c>
      <c r="C322" s="128" t="s">
        <v>136</v>
      </c>
      <c r="D322" s="146">
        <v>3810</v>
      </c>
      <c r="E322" s="163">
        <v>11450</v>
      </c>
      <c r="F322" s="439">
        <v>0.9</v>
      </c>
      <c r="G322" s="439">
        <v>0.8</v>
      </c>
      <c r="I322" s="159"/>
      <c r="J322" s="159"/>
    </row>
    <row r="323" spans="1:10" ht="10.5" customHeight="1">
      <c r="A323" s="78" t="s">
        <v>1159</v>
      </c>
      <c r="B323" s="100" t="s">
        <v>1244</v>
      </c>
      <c r="C323" s="128" t="s">
        <v>135</v>
      </c>
      <c r="D323" s="146">
        <v>38090</v>
      </c>
      <c r="E323" s="163">
        <v>114250</v>
      </c>
      <c r="F323" s="439">
        <v>8.6</v>
      </c>
      <c r="G323" s="439">
        <v>7.7</v>
      </c>
      <c r="I323" s="159"/>
      <c r="J323" s="159"/>
    </row>
    <row r="324" spans="1:10" ht="21">
      <c r="A324" s="78" t="s">
        <v>1159</v>
      </c>
      <c r="B324" s="100" t="s">
        <v>1245</v>
      </c>
      <c r="C324" s="128" t="s">
        <v>136</v>
      </c>
      <c r="D324" s="146">
        <v>5980</v>
      </c>
      <c r="E324" s="163">
        <v>17950</v>
      </c>
      <c r="F324" s="439">
        <v>1.4000000000000001</v>
      </c>
      <c r="G324" s="439">
        <v>1.2000000000000002</v>
      </c>
      <c r="I324" s="159"/>
      <c r="J324" s="159"/>
    </row>
    <row r="325" spans="1:7" ht="22.5">
      <c r="A325" s="78" t="s">
        <v>1160</v>
      </c>
      <c r="B325" s="100" t="s">
        <v>1161</v>
      </c>
      <c r="C325" s="129"/>
      <c r="D325" s="147"/>
      <c r="E325" s="163"/>
      <c r="F325" s="439"/>
      <c r="G325" s="439"/>
    </row>
    <row r="326" spans="1:7" ht="12" customHeight="1">
      <c r="A326" s="78" t="s">
        <v>1162</v>
      </c>
      <c r="B326" s="100" t="s">
        <v>1163</v>
      </c>
      <c r="C326" s="129"/>
      <c r="D326" s="147"/>
      <c r="E326" s="163"/>
      <c r="F326" s="439"/>
      <c r="G326" s="439"/>
    </row>
    <row r="327" spans="1:10" ht="12" customHeight="1">
      <c r="A327" s="78" t="s">
        <v>1164</v>
      </c>
      <c r="B327" s="100" t="s">
        <v>1165</v>
      </c>
      <c r="C327" s="129" t="s">
        <v>1808</v>
      </c>
      <c r="D327" s="146">
        <v>10270</v>
      </c>
      <c r="E327" s="163">
        <v>30800</v>
      </c>
      <c r="F327" s="439">
        <v>2.3000000000000003</v>
      </c>
      <c r="G327" s="439">
        <v>2.1</v>
      </c>
      <c r="I327" s="159"/>
      <c r="J327" s="159"/>
    </row>
    <row r="328" spans="1:10" ht="12" customHeight="1">
      <c r="A328" s="78" t="s">
        <v>1166</v>
      </c>
      <c r="B328" s="100" t="s">
        <v>1167</v>
      </c>
      <c r="C328" s="129" t="s">
        <v>1808</v>
      </c>
      <c r="D328" s="146">
        <v>18440</v>
      </c>
      <c r="E328" s="163">
        <v>55300</v>
      </c>
      <c r="F328" s="439">
        <v>4.2</v>
      </c>
      <c r="G328" s="439">
        <v>3.7</v>
      </c>
      <c r="I328" s="159"/>
      <c r="J328" s="159"/>
    </row>
    <row r="329" spans="1:7" ht="22.5">
      <c r="A329" s="78" t="s">
        <v>1168</v>
      </c>
      <c r="B329" s="100" t="s">
        <v>1169</v>
      </c>
      <c r="C329" s="129"/>
      <c r="D329" s="147"/>
      <c r="E329" s="163"/>
      <c r="F329" s="439"/>
      <c r="G329" s="439"/>
    </row>
    <row r="330" spans="1:10" ht="10.5" customHeight="1">
      <c r="A330" s="78" t="s">
        <v>1170</v>
      </c>
      <c r="B330" s="100" t="s">
        <v>1171</v>
      </c>
      <c r="C330" s="129" t="s">
        <v>1808</v>
      </c>
      <c r="D330" s="146">
        <v>11180</v>
      </c>
      <c r="E330" s="163">
        <v>33550</v>
      </c>
      <c r="F330" s="439">
        <v>2.5</v>
      </c>
      <c r="G330" s="439">
        <v>2.3000000000000003</v>
      </c>
      <c r="I330" s="159"/>
      <c r="J330" s="159"/>
    </row>
    <row r="331" spans="1:10" ht="10.5" customHeight="1">
      <c r="A331" s="78" t="s">
        <v>1172</v>
      </c>
      <c r="B331" s="100" t="s">
        <v>1167</v>
      </c>
      <c r="C331" s="129" t="s">
        <v>1808</v>
      </c>
      <c r="D331" s="146">
        <v>19030</v>
      </c>
      <c r="E331" s="163">
        <v>57100</v>
      </c>
      <c r="F331" s="439">
        <v>4.3</v>
      </c>
      <c r="G331" s="439">
        <v>3.9000000000000004</v>
      </c>
      <c r="I331" s="159"/>
      <c r="J331" s="159"/>
    </row>
    <row r="332" spans="1:7" ht="10.5" customHeight="1">
      <c r="A332" s="78" t="s">
        <v>1173</v>
      </c>
      <c r="B332" s="100" t="s">
        <v>1174</v>
      </c>
      <c r="C332" s="129"/>
      <c r="D332" s="147"/>
      <c r="E332" s="163"/>
      <c r="F332" s="439"/>
      <c r="G332" s="439"/>
    </row>
    <row r="333" spans="1:10" ht="10.5" customHeight="1">
      <c r="A333" s="78" t="s">
        <v>1175</v>
      </c>
      <c r="B333" s="100" t="s">
        <v>1176</v>
      </c>
      <c r="C333" s="129" t="s">
        <v>1808</v>
      </c>
      <c r="D333" s="146">
        <v>10270</v>
      </c>
      <c r="E333" s="163">
        <v>30800</v>
      </c>
      <c r="F333" s="439">
        <v>2.3000000000000003</v>
      </c>
      <c r="G333" s="439">
        <v>2.1</v>
      </c>
      <c r="I333" s="159"/>
      <c r="J333" s="159"/>
    </row>
    <row r="334" spans="1:7" ht="22.5">
      <c r="A334" s="78" t="s">
        <v>1177</v>
      </c>
      <c r="B334" s="100" t="s">
        <v>1178</v>
      </c>
      <c r="C334" s="129"/>
      <c r="D334" s="147"/>
      <c r="E334" s="163"/>
      <c r="F334" s="439"/>
      <c r="G334" s="439"/>
    </row>
    <row r="335" spans="1:10" ht="12" customHeight="1">
      <c r="A335" s="78" t="s">
        <v>1179</v>
      </c>
      <c r="B335" s="100" t="s">
        <v>1180</v>
      </c>
      <c r="C335" s="129" t="s">
        <v>1808</v>
      </c>
      <c r="D335" s="146">
        <v>8200</v>
      </c>
      <c r="E335" s="163">
        <v>24600</v>
      </c>
      <c r="F335" s="439">
        <v>1.8</v>
      </c>
      <c r="G335" s="439">
        <v>1.7000000000000002</v>
      </c>
      <c r="I335" s="159"/>
      <c r="J335" s="159"/>
    </row>
    <row r="336" spans="1:7" ht="12" customHeight="1">
      <c r="A336" s="78" t="s">
        <v>1181</v>
      </c>
      <c r="B336" s="100" t="s">
        <v>1182</v>
      </c>
      <c r="C336" s="129"/>
      <c r="D336" s="147"/>
      <c r="E336" s="163"/>
      <c r="F336" s="439"/>
      <c r="G336" s="439"/>
    </row>
    <row r="337" spans="1:7" ht="12" customHeight="1">
      <c r="A337" s="78" t="s">
        <v>1183</v>
      </c>
      <c r="B337" s="100" t="s">
        <v>1184</v>
      </c>
      <c r="C337" s="129"/>
      <c r="D337" s="147"/>
      <c r="E337" s="163"/>
      <c r="F337" s="439"/>
      <c r="G337" s="439"/>
    </row>
    <row r="338" spans="1:10" ht="12" customHeight="1">
      <c r="A338" s="78" t="s">
        <v>1185</v>
      </c>
      <c r="B338" s="100" t="s">
        <v>1186</v>
      </c>
      <c r="C338" s="129" t="s">
        <v>1808</v>
      </c>
      <c r="D338" s="146">
        <v>8480</v>
      </c>
      <c r="E338" s="163">
        <v>25450</v>
      </c>
      <c r="F338" s="439">
        <v>1.9000000000000001</v>
      </c>
      <c r="G338" s="439">
        <v>1.7000000000000002</v>
      </c>
      <c r="I338" s="159"/>
      <c r="J338" s="159"/>
    </row>
    <row r="339" spans="1:7" ht="12" customHeight="1">
      <c r="A339" s="78" t="s">
        <v>1187</v>
      </c>
      <c r="B339" s="100" t="s">
        <v>1188</v>
      </c>
      <c r="C339" s="129"/>
      <c r="D339" s="147"/>
      <c r="E339" s="163"/>
      <c r="F339" s="439"/>
      <c r="G339" s="439"/>
    </row>
    <row r="340" spans="1:10" ht="12" customHeight="1">
      <c r="A340" s="78" t="s">
        <v>1189</v>
      </c>
      <c r="B340" s="100" t="s">
        <v>135</v>
      </c>
      <c r="C340" s="129" t="s">
        <v>1808</v>
      </c>
      <c r="D340" s="146">
        <v>76060</v>
      </c>
      <c r="E340" s="163">
        <v>228200</v>
      </c>
      <c r="F340" s="439">
        <v>17.1</v>
      </c>
      <c r="G340" s="439">
        <v>15.4</v>
      </c>
      <c r="I340" s="159"/>
      <c r="J340" s="159"/>
    </row>
    <row r="341" spans="1:10" ht="12" customHeight="1">
      <c r="A341" s="78" t="s">
        <v>1190</v>
      </c>
      <c r="B341" s="100" t="s">
        <v>1191</v>
      </c>
      <c r="C341" s="129" t="s">
        <v>1808</v>
      </c>
      <c r="D341" s="146">
        <v>11130</v>
      </c>
      <c r="E341" s="163">
        <v>33400</v>
      </c>
      <c r="F341" s="439">
        <v>2.5</v>
      </c>
      <c r="G341" s="439">
        <v>2.3000000000000003</v>
      </c>
      <c r="I341" s="159"/>
      <c r="J341" s="159"/>
    </row>
    <row r="342" spans="1:10" ht="23.25" customHeight="1">
      <c r="A342" s="78" t="s">
        <v>1192</v>
      </c>
      <c r="B342" s="100" t="s">
        <v>1193</v>
      </c>
      <c r="C342" s="129" t="s">
        <v>1808</v>
      </c>
      <c r="D342" s="146">
        <v>18530</v>
      </c>
      <c r="E342" s="163">
        <v>55600</v>
      </c>
      <c r="F342" s="439">
        <v>4.2</v>
      </c>
      <c r="G342" s="439">
        <v>3.8000000000000003</v>
      </c>
      <c r="I342" s="159"/>
      <c r="J342" s="159"/>
    </row>
    <row r="343" spans="1:7" ht="11.25" customHeight="1">
      <c r="A343" s="78" t="s">
        <v>1194</v>
      </c>
      <c r="B343" s="100" t="s">
        <v>1195</v>
      </c>
      <c r="C343" s="129"/>
      <c r="D343" s="147"/>
      <c r="E343" s="163"/>
      <c r="F343" s="439"/>
      <c r="G343" s="439"/>
    </row>
    <row r="344" spans="1:10" ht="11.25" customHeight="1">
      <c r="A344" s="78" t="s">
        <v>1196</v>
      </c>
      <c r="B344" s="100" t="s">
        <v>135</v>
      </c>
      <c r="C344" s="129" t="s">
        <v>1808</v>
      </c>
      <c r="D344" s="146">
        <v>30840</v>
      </c>
      <c r="E344" s="163">
        <v>92500</v>
      </c>
      <c r="F344" s="439">
        <v>6.9</v>
      </c>
      <c r="G344" s="439">
        <v>6.300000000000001</v>
      </c>
      <c r="I344" s="159"/>
      <c r="J344" s="159"/>
    </row>
    <row r="345" spans="1:10" ht="11.25" customHeight="1">
      <c r="A345" s="78" t="s">
        <v>1197</v>
      </c>
      <c r="B345" s="100" t="s">
        <v>1191</v>
      </c>
      <c r="C345" s="129" t="s">
        <v>1808</v>
      </c>
      <c r="D345" s="146">
        <v>12450</v>
      </c>
      <c r="E345" s="163">
        <v>37350</v>
      </c>
      <c r="F345" s="439">
        <v>2.8000000000000003</v>
      </c>
      <c r="G345" s="439">
        <v>2.5</v>
      </c>
      <c r="I345" s="159"/>
      <c r="J345" s="159"/>
    </row>
    <row r="346" spans="1:7" ht="11.25" customHeight="1">
      <c r="A346" s="78" t="s">
        <v>1198</v>
      </c>
      <c r="B346" s="100" t="s">
        <v>1199</v>
      </c>
      <c r="C346" s="129"/>
      <c r="D346" s="147"/>
      <c r="E346" s="163"/>
      <c r="F346" s="439"/>
      <c r="G346" s="439"/>
    </row>
    <row r="347" spans="1:10" ht="11.25" customHeight="1">
      <c r="A347" s="78" t="s">
        <v>1200</v>
      </c>
      <c r="B347" s="100" t="s">
        <v>1201</v>
      </c>
      <c r="C347" s="129" t="s">
        <v>1808</v>
      </c>
      <c r="D347" s="146">
        <v>3070</v>
      </c>
      <c r="E347" s="163">
        <v>9200</v>
      </c>
      <c r="F347" s="439">
        <v>0.7000000000000001</v>
      </c>
      <c r="G347" s="439">
        <v>0.6000000000000001</v>
      </c>
      <c r="I347" s="159"/>
      <c r="J347" s="159"/>
    </row>
    <row r="348" spans="1:7" ht="11.25" customHeight="1">
      <c r="A348" s="78" t="s">
        <v>1202</v>
      </c>
      <c r="B348" s="100" t="s">
        <v>1203</v>
      </c>
      <c r="C348" s="129"/>
      <c r="D348" s="147"/>
      <c r="E348" s="163"/>
      <c r="F348" s="439"/>
      <c r="G348" s="439"/>
    </row>
    <row r="349" spans="1:10" ht="11.25" customHeight="1">
      <c r="A349" s="78" t="s">
        <v>1204</v>
      </c>
      <c r="B349" s="100" t="s">
        <v>135</v>
      </c>
      <c r="C349" s="129" t="s">
        <v>1808</v>
      </c>
      <c r="D349" s="146">
        <v>10210</v>
      </c>
      <c r="E349" s="163">
        <v>30650</v>
      </c>
      <c r="F349" s="439">
        <v>2.3000000000000003</v>
      </c>
      <c r="G349" s="439">
        <v>2.1</v>
      </c>
      <c r="I349" s="159"/>
      <c r="J349" s="159"/>
    </row>
    <row r="350" spans="1:10" ht="11.25" customHeight="1">
      <c r="A350" s="78" t="s">
        <v>1205</v>
      </c>
      <c r="B350" s="100" t="s">
        <v>1206</v>
      </c>
      <c r="C350" s="129" t="s">
        <v>1808</v>
      </c>
      <c r="D350" s="146">
        <v>3580</v>
      </c>
      <c r="E350" s="163">
        <v>10750</v>
      </c>
      <c r="F350" s="439">
        <v>0.8</v>
      </c>
      <c r="G350" s="439">
        <v>0.7000000000000001</v>
      </c>
      <c r="I350" s="159"/>
      <c r="J350" s="159"/>
    </row>
    <row r="351" spans="1:7" ht="22.5">
      <c r="A351" s="78" t="s">
        <v>1207</v>
      </c>
      <c r="B351" s="100" t="s">
        <v>1208</v>
      </c>
      <c r="C351" s="129"/>
      <c r="D351" s="147"/>
      <c r="E351" s="163"/>
      <c r="F351" s="439"/>
      <c r="G351" s="439"/>
    </row>
    <row r="352" spans="1:10" ht="11.25" customHeight="1">
      <c r="A352" s="78" t="s">
        <v>1209</v>
      </c>
      <c r="B352" s="100" t="s">
        <v>135</v>
      </c>
      <c r="C352" s="129" t="s">
        <v>1808</v>
      </c>
      <c r="D352" s="146">
        <v>10210</v>
      </c>
      <c r="E352" s="163">
        <v>30650</v>
      </c>
      <c r="F352" s="439">
        <v>2.3000000000000003</v>
      </c>
      <c r="G352" s="439">
        <v>2.1</v>
      </c>
      <c r="I352" s="159"/>
      <c r="J352" s="159"/>
    </row>
    <row r="353" spans="1:10" ht="11.25" customHeight="1">
      <c r="A353" s="78" t="s">
        <v>1210</v>
      </c>
      <c r="B353" s="100" t="s">
        <v>1206</v>
      </c>
      <c r="C353" s="129" t="s">
        <v>1808</v>
      </c>
      <c r="D353" s="146">
        <v>3580</v>
      </c>
      <c r="E353" s="163">
        <v>10750</v>
      </c>
      <c r="F353" s="439">
        <v>0.8</v>
      </c>
      <c r="G353" s="439">
        <v>0.7000000000000001</v>
      </c>
      <c r="I353" s="159"/>
      <c r="J353" s="159"/>
    </row>
    <row r="354" spans="1:10" ht="22.5">
      <c r="A354" s="78" t="s">
        <v>1211</v>
      </c>
      <c r="B354" s="100" t="s">
        <v>1212</v>
      </c>
      <c r="C354" s="129" t="s">
        <v>1808</v>
      </c>
      <c r="D354" s="146">
        <v>8230</v>
      </c>
      <c r="E354" s="163">
        <v>24700</v>
      </c>
      <c r="F354" s="439">
        <v>1.9000000000000001</v>
      </c>
      <c r="G354" s="439">
        <v>1.7000000000000002</v>
      </c>
      <c r="I354" s="159"/>
      <c r="J354" s="159"/>
    </row>
    <row r="355" spans="1:10" ht="22.5">
      <c r="A355" s="78" t="s">
        <v>1213</v>
      </c>
      <c r="B355" s="100" t="s">
        <v>1214</v>
      </c>
      <c r="C355" s="129" t="s">
        <v>1808</v>
      </c>
      <c r="D355" s="146">
        <v>10460</v>
      </c>
      <c r="E355" s="163">
        <v>31400</v>
      </c>
      <c r="F355" s="439">
        <v>2.4000000000000004</v>
      </c>
      <c r="G355" s="439">
        <v>2.1</v>
      </c>
      <c r="I355" s="159"/>
      <c r="J355" s="159"/>
    </row>
    <row r="356" spans="1:7" ht="12" customHeight="1">
      <c r="A356" s="78" t="s">
        <v>1215</v>
      </c>
      <c r="B356" s="100" t="s">
        <v>1216</v>
      </c>
      <c r="C356" s="129"/>
      <c r="D356" s="147"/>
      <c r="E356" s="163"/>
      <c r="F356" s="439"/>
      <c r="G356" s="439"/>
    </row>
    <row r="357" spans="1:10" ht="22.5">
      <c r="A357" s="78" t="s">
        <v>1217</v>
      </c>
      <c r="B357" s="100" t="s">
        <v>1218</v>
      </c>
      <c r="C357" s="129" t="s">
        <v>1808</v>
      </c>
      <c r="D357" s="146">
        <v>6740</v>
      </c>
      <c r="E357" s="163">
        <v>20200</v>
      </c>
      <c r="F357" s="439">
        <v>1.5</v>
      </c>
      <c r="G357" s="439">
        <v>1.4000000000000001</v>
      </c>
      <c r="I357" s="159"/>
      <c r="J357" s="159"/>
    </row>
    <row r="358" spans="1:10" ht="22.5">
      <c r="A358" s="78" t="s">
        <v>1219</v>
      </c>
      <c r="B358" s="100" t="s">
        <v>1220</v>
      </c>
      <c r="C358" s="129" t="s">
        <v>1808</v>
      </c>
      <c r="D358" s="146">
        <v>2440</v>
      </c>
      <c r="E358" s="163">
        <v>7300</v>
      </c>
      <c r="F358" s="439">
        <v>0.6000000000000001</v>
      </c>
      <c r="G358" s="439">
        <v>0.5</v>
      </c>
      <c r="I358" s="159"/>
      <c r="J358" s="159"/>
    </row>
    <row r="359" spans="1:10" ht="11.25" customHeight="1">
      <c r="A359" s="78" t="s">
        <v>1221</v>
      </c>
      <c r="B359" s="100" t="s">
        <v>1222</v>
      </c>
      <c r="C359" s="129" t="s">
        <v>1808</v>
      </c>
      <c r="D359" s="146">
        <v>6130</v>
      </c>
      <c r="E359" s="163">
        <v>18400</v>
      </c>
      <c r="F359" s="439">
        <v>1.4000000000000001</v>
      </c>
      <c r="G359" s="439">
        <v>1.2000000000000002</v>
      </c>
      <c r="I359" s="159"/>
      <c r="J359" s="159"/>
    </row>
    <row r="360" spans="1:10" ht="22.5">
      <c r="A360" s="80" t="s">
        <v>1223</v>
      </c>
      <c r="B360" s="100" t="s">
        <v>1224</v>
      </c>
      <c r="C360" s="129" t="s">
        <v>1808</v>
      </c>
      <c r="D360" s="146">
        <v>2340</v>
      </c>
      <c r="E360" s="163">
        <v>7000</v>
      </c>
      <c r="F360" s="439">
        <v>0.5</v>
      </c>
      <c r="G360" s="439">
        <v>0.5</v>
      </c>
      <c r="I360" s="159"/>
      <c r="J360" s="159"/>
    </row>
    <row r="361" spans="1:10" ht="22.5">
      <c r="A361" s="78" t="s">
        <v>1225</v>
      </c>
      <c r="B361" s="100" t="s">
        <v>1226</v>
      </c>
      <c r="C361" s="129" t="s">
        <v>1808</v>
      </c>
      <c r="D361" s="146">
        <v>3430</v>
      </c>
      <c r="E361" s="163">
        <v>10300</v>
      </c>
      <c r="F361" s="439">
        <v>0.8</v>
      </c>
      <c r="G361" s="439">
        <v>0.7000000000000001</v>
      </c>
      <c r="I361" s="159"/>
      <c r="J361" s="159"/>
    </row>
    <row r="362" spans="1:10" ht="22.5">
      <c r="A362" s="78" t="s">
        <v>1227</v>
      </c>
      <c r="B362" s="100" t="s">
        <v>1228</v>
      </c>
      <c r="C362" s="129" t="s">
        <v>1808</v>
      </c>
      <c r="D362" s="146">
        <v>9250</v>
      </c>
      <c r="E362" s="163">
        <v>27750</v>
      </c>
      <c r="F362" s="439">
        <v>2.1</v>
      </c>
      <c r="G362" s="439">
        <v>1.9000000000000001</v>
      </c>
      <c r="I362" s="159"/>
      <c r="J362" s="159"/>
    </row>
    <row r="363" spans="1:7" ht="21.75" customHeight="1">
      <c r="A363" s="78" t="s">
        <v>1229</v>
      </c>
      <c r="B363" s="100" t="s">
        <v>1230</v>
      </c>
      <c r="C363" s="129"/>
      <c r="D363" s="147"/>
      <c r="E363" s="163"/>
      <c r="F363" s="439"/>
      <c r="G363" s="439"/>
    </row>
    <row r="364" spans="1:10" ht="12" customHeight="1">
      <c r="A364" s="78" t="s">
        <v>1231</v>
      </c>
      <c r="B364" s="100" t="s">
        <v>135</v>
      </c>
      <c r="C364" s="129" t="s">
        <v>1808</v>
      </c>
      <c r="D364" s="146">
        <v>48970</v>
      </c>
      <c r="E364" s="163">
        <v>146900</v>
      </c>
      <c r="F364" s="439">
        <v>11</v>
      </c>
      <c r="G364" s="439">
        <v>9.9</v>
      </c>
      <c r="I364" s="159"/>
      <c r="J364" s="159"/>
    </row>
    <row r="365" spans="1:10" ht="12" customHeight="1">
      <c r="A365" s="78" t="s">
        <v>853</v>
      </c>
      <c r="B365" s="100" t="s">
        <v>854</v>
      </c>
      <c r="C365" s="129" t="s">
        <v>1808</v>
      </c>
      <c r="D365" s="146">
        <v>27200</v>
      </c>
      <c r="E365" s="163">
        <v>81600</v>
      </c>
      <c r="F365" s="439">
        <v>6.1000000000000005</v>
      </c>
      <c r="G365" s="439">
        <v>5.5</v>
      </c>
      <c r="I365" s="159"/>
      <c r="J365" s="159"/>
    </row>
    <row r="366" spans="1:10" ht="12" customHeight="1">
      <c r="A366" s="78" t="s">
        <v>855</v>
      </c>
      <c r="B366" s="100" t="s">
        <v>1163</v>
      </c>
      <c r="C366" s="129" t="s">
        <v>1808</v>
      </c>
      <c r="D366" s="146">
        <v>3910</v>
      </c>
      <c r="E366" s="163">
        <v>11750</v>
      </c>
      <c r="F366" s="439">
        <v>0.9</v>
      </c>
      <c r="G366" s="439">
        <v>0.8</v>
      </c>
      <c r="I366" s="159"/>
      <c r="J366" s="159"/>
    </row>
    <row r="367" spans="1:7" ht="12" customHeight="1">
      <c r="A367" s="78" t="s">
        <v>856</v>
      </c>
      <c r="B367" s="100" t="s">
        <v>857</v>
      </c>
      <c r="C367" s="129"/>
      <c r="D367" s="147"/>
      <c r="E367" s="163"/>
      <c r="F367" s="439"/>
      <c r="G367" s="439"/>
    </row>
    <row r="368" spans="1:10" ht="12" customHeight="1">
      <c r="A368" s="78" t="s">
        <v>858</v>
      </c>
      <c r="B368" s="100" t="s">
        <v>859</v>
      </c>
      <c r="C368" s="129" t="s">
        <v>1808</v>
      </c>
      <c r="D368" s="146">
        <v>10100</v>
      </c>
      <c r="E368" s="163">
        <v>30300</v>
      </c>
      <c r="F368" s="439">
        <v>2.3000000000000003</v>
      </c>
      <c r="G368" s="439">
        <v>2</v>
      </c>
      <c r="I368" s="159"/>
      <c r="J368" s="159"/>
    </row>
    <row r="369" spans="1:10" ht="12" customHeight="1">
      <c r="A369" s="78" t="s">
        <v>860</v>
      </c>
      <c r="B369" s="100" t="s">
        <v>861</v>
      </c>
      <c r="C369" s="129" t="s">
        <v>1808</v>
      </c>
      <c r="D369" s="146">
        <v>13310</v>
      </c>
      <c r="E369" s="163">
        <v>39950</v>
      </c>
      <c r="F369" s="439">
        <v>3</v>
      </c>
      <c r="G369" s="439">
        <v>2.7</v>
      </c>
      <c r="I369" s="159"/>
      <c r="J369" s="159"/>
    </row>
    <row r="370" spans="1:10" ht="22.5">
      <c r="A370" s="78" t="s">
        <v>862</v>
      </c>
      <c r="B370" s="100" t="s">
        <v>863</v>
      </c>
      <c r="C370" s="129" t="s">
        <v>1808</v>
      </c>
      <c r="D370" s="146">
        <v>6350</v>
      </c>
      <c r="E370" s="163">
        <v>19050</v>
      </c>
      <c r="F370" s="439">
        <v>1.4000000000000001</v>
      </c>
      <c r="G370" s="439">
        <v>1.3</v>
      </c>
      <c r="I370" s="159"/>
      <c r="J370" s="159"/>
    </row>
    <row r="371" spans="1:10" ht="22.5">
      <c r="A371" s="78" t="s">
        <v>864</v>
      </c>
      <c r="B371" s="100" t="s">
        <v>865</v>
      </c>
      <c r="C371" s="129" t="s">
        <v>1808</v>
      </c>
      <c r="D371" s="146">
        <v>6350</v>
      </c>
      <c r="E371" s="163">
        <v>19050</v>
      </c>
      <c r="F371" s="439">
        <v>1.4000000000000001</v>
      </c>
      <c r="G371" s="439">
        <v>1.3</v>
      </c>
      <c r="I371" s="159"/>
      <c r="J371" s="159"/>
    </row>
    <row r="372" ht="20.25" customHeight="1">
      <c r="A372" s="81"/>
    </row>
    <row r="373" spans="1:7" ht="60" customHeight="1">
      <c r="A373" s="408" t="s">
        <v>2032</v>
      </c>
      <c r="B373" s="408"/>
      <c r="C373" s="408"/>
      <c r="D373" s="408"/>
      <c r="E373" s="408"/>
      <c r="F373" s="408"/>
      <c r="G373" s="408"/>
    </row>
    <row r="374" ht="5.25" customHeight="1">
      <c r="A374" s="82"/>
    </row>
    <row r="375" ht="12.75" hidden="1"/>
    <row r="376" spans="1:3" ht="12.75">
      <c r="A376" s="353"/>
      <c r="B376" s="353"/>
      <c r="C376" s="39"/>
    </row>
    <row r="377" spans="1:3" ht="12.75">
      <c r="A377" s="352" t="s">
        <v>152</v>
      </c>
      <c r="B377" s="352"/>
      <c r="C377" s="39"/>
    </row>
    <row r="378" spans="1:3" ht="12.75">
      <c r="A378" s="352" t="s">
        <v>2019</v>
      </c>
      <c r="B378" s="352"/>
      <c r="C378" s="39"/>
    </row>
  </sheetData>
  <sheetProtection/>
  <mergeCells count="10">
    <mergeCell ref="A1:F1"/>
    <mergeCell ref="A378:B378"/>
    <mergeCell ref="A3:D3"/>
    <mergeCell ref="A376:B376"/>
    <mergeCell ref="A377:B377"/>
    <mergeCell ref="A2:F2"/>
    <mergeCell ref="B4:B5"/>
    <mergeCell ref="C4:C5"/>
    <mergeCell ref="A4:A5"/>
    <mergeCell ref="A373:G373"/>
  </mergeCells>
  <printOptions/>
  <pageMargins left="0.48" right="0.2" top="0.17" bottom="0.17" header="0.13" footer="0.1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9"/>
  <sheetViews>
    <sheetView view="pageBreakPreview" zoomScale="95" zoomScaleNormal="80" zoomScaleSheetLayoutView="95" zoomScalePageLayoutView="0" workbookViewId="0" topLeftCell="A1">
      <selection activeCell="G4" sqref="G4:H4"/>
    </sheetView>
  </sheetViews>
  <sheetFormatPr defaultColWidth="9.00390625" defaultRowHeight="12.75"/>
  <cols>
    <col min="1" max="1" width="7.75390625" style="38" customWidth="1"/>
    <col min="2" max="2" width="48.75390625" style="38" customWidth="1"/>
    <col min="3" max="3" width="14.00390625" style="228" customWidth="1"/>
    <col min="4" max="4" width="7.625" style="38" hidden="1" customWidth="1"/>
    <col min="5" max="5" width="7.625" style="197" hidden="1" customWidth="1"/>
    <col min="6" max="6" width="9.25390625" style="197" hidden="1" customWidth="1"/>
    <col min="7" max="7" width="13.625" style="197" customWidth="1"/>
    <col min="8" max="8" width="13.25390625" style="333" customWidth="1"/>
    <col min="9" max="16384" width="9.125" style="38" customWidth="1"/>
  </cols>
  <sheetData>
    <row r="1" spans="1:8" ht="27" customHeight="1">
      <c r="A1" s="351" t="s">
        <v>1675</v>
      </c>
      <c r="B1" s="351"/>
      <c r="C1" s="351"/>
      <c r="D1" s="351"/>
      <c r="E1" s="351"/>
      <c r="F1" s="351"/>
      <c r="G1" s="351"/>
      <c r="H1" s="351"/>
    </row>
    <row r="2" spans="1:8" ht="33.75" customHeight="1">
      <c r="A2" s="381" t="s">
        <v>1676</v>
      </c>
      <c r="B2" s="381"/>
      <c r="C2" s="381"/>
      <c r="D2" s="381"/>
      <c r="E2" s="381"/>
      <c r="F2" s="381"/>
      <c r="G2" s="381"/>
      <c r="H2" s="381"/>
    </row>
    <row r="3" spans="1:8" s="126" customFormat="1" ht="51.75" customHeight="1">
      <c r="A3" s="392" t="s">
        <v>1268</v>
      </c>
      <c r="B3" s="392" t="s">
        <v>711</v>
      </c>
      <c r="C3" s="392" t="s">
        <v>712</v>
      </c>
      <c r="D3" s="392" t="s">
        <v>1248</v>
      </c>
      <c r="E3" s="414" t="s">
        <v>1248</v>
      </c>
      <c r="F3" s="414" t="s">
        <v>1269</v>
      </c>
      <c r="G3" s="323" t="s">
        <v>1270</v>
      </c>
      <c r="H3" s="325" t="s">
        <v>1270</v>
      </c>
    </row>
    <row r="4" spans="1:8" s="126" customFormat="1" ht="36" customHeight="1">
      <c r="A4" s="393"/>
      <c r="B4" s="393"/>
      <c r="C4" s="393"/>
      <c r="D4" s="393"/>
      <c r="E4" s="415"/>
      <c r="F4" s="415"/>
      <c r="G4" s="35" t="s">
        <v>2074</v>
      </c>
      <c r="H4" s="457" t="s">
        <v>2075</v>
      </c>
    </row>
    <row r="5" spans="1:8" s="221" customFormat="1" ht="11.25" hidden="1">
      <c r="A5" s="6">
        <v>1</v>
      </c>
      <c r="B5" s="6">
        <v>2</v>
      </c>
      <c r="C5" s="6">
        <v>3</v>
      </c>
      <c r="D5" s="6">
        <v>4</v>
      </c>
      <c r="E5" s="219">
        <v>4</v>
      </c>
      <c r="F5" s="220">
        <v>5</v>
      </c>
      <c r="G5" s="220">
        <v>6</v>
      </c>
      <c r="H5" s="334"/>
    </row>
    <row r="6" spans="1:11" ht="15.75">
      <c r="A6" s="78" t="s">
        <v>790</v>
      </c>
      <c r="B6" s="61" t="s">
        <v>116</v>
      </c>
      <c r="C6" s="129" t="s">
        <v>115</v>
      </c>
      <c r="D6" s="187">
        <v>80</v>
      </c>
      <c r="E6" s="148">
        <v>700</v>
      </c>
      <c r="F6" s="222">
        <v>100</v>
      </c>
      <c r="G6" s="450">
        <v>0</v>
      </c>
      <c r="H6" s="451">
        <v>0</v>
      </c>
      <c r="J6" s="159"/>
      <c r="K6" s="159"/>
    </row>
    <row r="7" spans="1:11" s="223" customFormat="1" ht="15.75">
      <c r="A7" s="78" t="s">
        <v>117</v>
      </c>
      <c r="B7" s="61" t="s">
        <v>118</v>
      </c>
      <c r="C7" s="129" t="s">
        <v>115</v>
      </c>
      <c r="D7" s="187">
        <v>60</v>
      </c>
      <c r="E7" s="148">
        <v>600</v>
      </c>
      <c r="F7" s="222">
        <v>100</v>
      </c>
      <c r="G7" s="450">
        <v>0</v>
      </c>
      <c r="H7" s="451">
        <v>0</v>
      </c>
      <c r="J7" s="159"/>
      <c r="K7" s="159"/>
    </row>
    <row r="8" spans="1:11" s="223" customFormat="1" ht="29.25" customHeight="1">
      <c r="A8" s="78" t="s">
        <v>812</v>
      </c>
      <c r="B8" s="61" t="s">
        <v>125</v>
      </c>
      <c r="C8" s="129" t="s">
        <v>124</v>
      </c>
      <c r="D8" s="187">
        <v>730</v>
      </c>
      <c r="E8" s="148">
        <v>8800</v>
      </c>
      <c r="F8" s="222">
        <v>500</v>
      </c>
      <c r="G8" s="450">
        <v>0.5</v>
      </c>
      <c r="H8" s="451">
        <v>0.4</v>
      </c>
      <c r="J8" s="159"/>
      <c r="K8" s="159"/>
    </row>
    <row r="9" spans="1:11" s="223" customFormat="1" ht="15.75">
      <c r="A9" s="78" t="s">
        <v>814</v>
      </c>
      <c r="B9" s="61" t="s">
        <v>126</v>
      </c>
      <c r="C9" s="129" t="s">
        <v>124</v>
      </c>
      <c r="D9" s="187">
        <v>840</v>
      </c>
      <c r="E9" s="148">
        <v>9800</v>
      </c>
      <c r="F9" s="222">
        <v>1800</v>
      </c>
      <c r="G9" s="450">
        <v>0.6000000000000001</v>
      </c>
      <c r="H9" s="451">
        <v>0.5</v>
      </c>
      <c r="J9" s="159"/>
      <c r="K9" s="159"/>
    </row>
    <row r="10" spans="1:11" s="223" customFormat="1" ht="25.5">
      <c r="A10" s="78" t="s">
        <v>131</v>
      </c>
      <c r="B10" s="61" t="s">
        <v>132</v>
      </c>
      <c r="C10" s="128" t="s">
        <v>135</v>
      </c>
      <c r="D10" s="187">
        <v>280</v>
      </c>
      <c r="E10" s="148">
        <v>3300</v>
      </c>
      <c r="F10" s="222">
        <v>500</v>
      </c>
      <c r="G10" s="450">
        <v>0.2</v>
      </c>
      <c r="H10" s="451">
        <v>0.2</v>
      </c>
      <c r="J10" s="159"/>
      <c r="K10" s="159"/>
    </row>
    <row r="11" spans="1:11" s="223" customFormat="1" ht="21">
      <c r="A11" s="78" t="s">
        <v>133</v>
      </c>
      <c r="B11" s="61" t="s">
        <v>134</v>
      </c>
      <c r="C11" s="128" t="s">
        <v>135</v>
      </c>
      <c r="D11" s="187">
        <v>460</v>
      </c>
      <c r="E11" s="148">
        <v>5500</v>
      </c>
      <c r="F11" s="222">
        <v>600</v>
      </c>
      <c r="G11" s="450">
        <v>0.30000000000000004</v>
      </c>
      <c r="H11" s="451">
        <v>0.30000000000000004</v>
      </c>
      <c r="J11" s="159"/>
      <c r="K11" s="159"/>
    </row>
    <row r="12" spans="1:11" s="223" customFormat="1" ht="21">
      <c r="A12" s="78" t="s">
        <v>145</v>
      </c>
      <c r="B12" s="61" t="s">
        <v>142</v>
      </c>
      <c r="C12" s="128" t="s">
        <v>135</v>
      </c>
      <c r="D12" s="187">
        <v>1340</v>
      </c>
      <c r="E12" s="148">
        <v>14300</v>
      </c>
      <c r="F12" s="222">
        <v>900</v>
      </c>
      <c r="G12" s="450">
        <v>0.8</v>
      </c>
      <c r="H12" s="451">
        <v>0.7000000000000001</v>
      </c>
      <c r="J12" s="159"/>
      <c r="K12" s="159"/>
    </row>
    <row r="13" spans="1:11" s="223" customFormat="1" ht="21">
      <c r="A13" s="78" t="s">
        <v>150</v>
      </c>
      <c r="B13" s="61" t="s">
        <v>151</v>
      </c>
      <c r="C13" s="128" t="s">
        <v>135</v>
      </c>
      <c r="D13" s="187">
        <v>460</v>
      </c>
      <c r="E13" s="148">
        <v>5500</v>
      </c>
      <c r="F13" s="222">
        <v>100</v>
      </c>
      <c r="G13" s="450">
        <v>0.30000000000000004</v>
      </c>
      <c r="H13" s="451">
        <v>0.30000000000000004</v>
      </c>
      <c r="J13" s="159"/>
      <c r="K13" s="159"/>
    </row>
    <row r="14" spans="1:11" s="223" customFormat="1" ht="21">
      <c r="A14" s="78" t="s">
        <v>1280</v>
      </c>
      <c r="B14" s="61" t="s">
        <v>1281</v>
      </c>
      <c r="C14" s="128" t="s">
        <v>135</v>
      </c>
      <c r="D14" s="187">
        <v>460</v>
      </c>
      <c r="E14" s="148">
        <v>5500</v>
      </c>
      <c r="F14" s="222">
        <v>2900</v>
      </c>
      <c r="G14" s="450">
        <v>0.4</v>
      </c>
      <c r="H14" s="451">
        <v>0.4</v>
      </c>
      <c r="J14" s="159"/>
      <c r="K14" s="159"/>
    </row>
    <row r="15" spans="1:11" s="223" customFormat="1" ht="15.75" customHeight="1">
      <c r="A15" s="78" t="s">
        <v>1288</v>
      </c>
      <c r="B15" s="61" t="s">
        <v>1289</v>
      </c>
      <c r="C15" s="128" t="s">
        <v>135</v>
      </c>
      <c r="D15" s="187">
        <v>730</v>
      </c>
      <c r="E15" s="148">
        <v>8800</v>
      </c>
      <c r="F15" s="222">
        <v>1200</v>
      </c>
      <c r="G15" s="450">
        <v>0.5</v>
      </c>
      <c r="H15" s="451">
        <v>0.5</v>
      </c>
      <c r="J15" s="159"/>
      <c r="K15" s="159"/>
    </row>
    <row r="16" spans="1:11" s="223" customFormat="1" ht="13.5" customHeight="1">
      <c r="A16" s="78" t="s">
        <v>1290</v>
      </c>
      <c r="B16" s="61" t="s">
        <v>1291</v>
      </c>
      <c r="C16" s="128" t="s">
        <v>135</v>
      </c>
      <c r="D16" s="187">
        <v>1100</v>
      </c>
      <c r="E16" s="148">
        <v>13200</v>
      </c>
      <c r="F16" s="222">
        <v>1100</v>
      </c>
      <c r="G16" s="450">
        <v>0.7000000000000001</v>
      </c>
      <c r="H16" s="451">
        <v>0.6000000000000001</v>
      </c>
      <c r="J16" s="159"/>
      <c r="K16" s="159"/>
    </row>
    <row r="17" spans="1:11" s="223" customFormat="1" ht="25.5">
      <c r="A17" s="78" t="s">
        <v>1292</v>
      </c>
      <c r="B17" s="61" t="s">
        <v>1293</v>
      </c>
      <c r="C17" s="128" t="s">
        <v>135</v>
      </c>
      <c r="D17" s="187">
        <v>2620</v>
      </c>
      <c r="E17" s="148">
        <v>31900</v>
      </c>
      <c r="F17" s="222">
        <v>1000</v>
      </c>
      <c r="G17" s="450">
        <v>1.6</v>
      </c>
      <c r="H17" s="451">
        <v>1.5</v>
      </c>
      <c r="J17" s="159"/>
      <c r="K17" s="159"/>
    </row>
    <row r="18" spans="1:11" s="223" customFormat="1" ht="21">
      <c r="A18" s="78" t="s">
        <v>1346</v>
      </c>
      <c r="B18" s="61" t="s">
        <v>1347</v>
      </c>
      <c r="C18" s="128" t="s">
        <v>135</v>
      </c>
      <c r="D18" s="187">
        <v>550</v>
      </c>
      <c r="E18" s="148">
        <v>6600</v>
      </c>
      <c r="F18" s="222">
        <v>100</v>
      </c>
      <c r="G18" s="450">
        <v>0.30000000000000004</v>
      </c>
      <c r="H18" s="451">
        <v>0.30000000000000004</v>
      </c>
      <c r="J18" s="159"/>
      <c r="K18" s="159"/>
    </row>
    <row r="19" spans="1:11" s="223" customFormat="1" ht="21">
      <c r="A19" s="78" t="s">
        <v>1348</v>
      </c>
      <c r="B19" s="61" t="s">
        <v>1349</v>
      </c>
      <c r="C19" s="128" t="s">
        <v>135</v>
      </c>
      <c r="D19" s="187">
        <v>3260</v>
      </c>
      <c r="E19" s="148">
        <v>39600</v>
      </c>
      <c r="F19" s="222">
        <v>1100</v>
      </c>
      <c r="G19" s="450">
        <v>2</v>
      </c>
      <c r="H19" s="451">
        <v>1.8</v>
      </c>
      <c r="J19" s="159"/>
      <c r="K19" s="159"/>
    </row>
    <row r="20" spans="1:11" s="223" customFormat="1" ht="21">
      <c r="A20" s="78" t="s">
        <v>1350</v>
      </c>
      <c r="B20" s="61" t="s">
        <v>1351</v>
      </c>
      <c r="C20" s="128" t="s">
        <v>135</v>
      </c>
      <c r="D20" s="187">
        <v>1450</v>
      </c>
      <c r="E20" s="148">
        <v>17700</v>
      </c>
      <c r="F20" s="222">
        <v>500</v>
      </c>
      <c r="G20" s="450">
        <v>0.9</v>
      </c>
      <c r="H20" s="451">
        <v>0.8</v>
      </c>
      <c r="J20" s="159"/>
      <c r="K20" s="159"/>
    </row>
    <row r="21" spans="1:11" s="223" customFormat="1" ht="25.5">
      <c r="A21" s="78" t="s">
        <v>1352</v>
      </c>
      <c r="B21" s="61" t="s">
        <v>1353</v>
      </c>
      <c r="C21" s="128" t="s">
        <v>135</v>
      </c>
      <c r="D21" s="187">
        <v>2000</v>
      </c>
      <c r="E21" s="148">
        <v>24200</v>
      </c>
      <c r="F21" s="222">
        <v>300</v>
      </c>
      <c r="G21" s="450">
        <v>1.2000000000000002</v>
      </c>
      <c r="H21" s="451">
        <v>1.1</v>
      </c>
      <c r="J21" s="159"/>
      <c r="K21" s="159"/>
    </row>
    <row r="22" spans="1:11" s="223" customFormat="1" ht="38.25">
      <c r="A22" s="78" t="s">
        <v>1366</v>
      </c>
      <c r="B22" s="61" t="s">
        <v>1367</v>
      </c>
      <c r="C22" s="128" t="s">
        <v>135</v>
      </c>
      <c r="D22" s="187">
        <v>3370</v>
      </c>
      <c r="E22" s="148">
        <v>35000</v>
      </c>
      <c r="F22" s="222">
        <v>900</v>
      </c>
      <c r="G22" s="450">
        <v>1.8</v>
      </c>
      <c r="H22" s="451">
        <v>1.6</v>
      </c>
      <c r="J22" s="159"/>
      <c r="K22" s="159"/>
    </row>
    <row r="23" spans="1:11" s="223" customFormat="1" ht="38.25">
      <c r="A23" s="78" t="s">
        <v>1368</v>
      </c>
      <c r="B23" s="61" t="s">
        <v>1369</v>
      </c>
      <c r="C23" s="128" t="s">
        <v>135</v>
      </c>
      <c r="D23" s="187">
        <v>2270</v>
      </c>
      <c r="E23" s="148">
        <v>24200</v>
      </c>
      <c r="F23" s="222">
        <v>2400</v>
      </c>
      <c r="G23" s="450">
        <v>1.3</v>
      </c>
      <c r="H23" s="451">
        <v>1.2000000000000002</v>
      </c>
      <c r="J23" s="159"/>
      <c r="K23" s="159"/>
    </row>
    <row r="24" spans="1:11" s="223" customFormat="1" ht="17.25" customHeight="1">
      <c r="A24" s="78" t="s">
        <v>842</v>
      </c>
      <c r="B24" s="61" t="s">
        <v>1384</v>
      </c>
      <c r="C24" s="128" t="s">
        <v>135</v>
      </c>
      <c r="D24" s="187">
        <v>730</v>
      </c>
      <c r="E24" s="148">
        <v>8800</v>
      </c>
      <c r="F24" s="222">
        <v>700</v>
      </c>
      <c r="G24" s="450">
        <v>0.5</v>
      </c>
      <c r="H24" s="451">
        <v>0.4</v>
      </c>
      <c r="J24" s="159"/>
      <c r="K24" s="159"/>
    </row>
    <row r="25" spans="1:11" s="223" customFormat="1" ht="21">
      <c r="A25" s="78" t="s">
        <v>200</v>
      </c>
      <c r="B25" s="61" t="s">
        <v>1385</v>
      </c>
      <c r="C25" s="128" t="s">
        <v>135</v>
      </c>
      <c r="D25" s="187">
        <v>1710</v>
      </c>
      <c r="E25" s="148">
        <v>20900</v>
      </c>
      <c r="F25" s="222">
        <v>800</v>
      </c>
      <c r="G25" s="450">
        <v>1.1</v>
      </c>
      <c r="H25" s="451">
        <v>1</v>
      </c>
      <c r="J25" s="159"/>
      <c r="K25" s="159"/>
    </row>
    <row r="26" spans="1:11" s="223" customFormat="1" ht="21">
      <c r="A26" s="78" t="s">
        <v>844</v>
      </c>
      <c r="B26" s="61" t="s">
        <v>1386</v>
      </c>
      <c r="C26" s="128" t="s">
        <v>135</v>
      </c>
      <c r="D26" s="187">
        <v>1170</v>
      </c>
      <c r="E26" s="148">
        <v>14300</v>
      </c>
      <c r="F26" s="222">
        <v>100</v>
      </c>
      <c r="G26" s="450">
        <v>0.7000000000000001</v>
      </c>
      <c r="H26" s="451">
        <v>0.6000000000000001</v>
      </c>
      <c r="J26" s="159"/>
      <c r="K26" s="159"/>
    </row>
    <row r="27" spans="1:11" s="223" customFormat="1" ht="21">
      <c r="A27" s="78" t="s">
        <v>1391</v>
      </c>
      <c r="B27" s="61" t="s">
        <v>1392</v>
      </c>
      <c r="C27" s="128" t="s">
        <v>135</v>
      </c>
      <c r="D27" s="187">
        <v>3260</v>
      </c>
      <c r="E27" s="148">
        <v>39600</v>
      </c>
      <c r="F27" s="222">
        <v>900</v>
      </c>
      <c r="G27" s="450">
        <v>2</v>
      </c>
      <c r="H27" s="451">
        <v>1.8</v>
      </c>
      <c r="J27" s="159"/>
      <c r="K27" s="159"/>
    </row>
    <row r="28" spans="1:11" s="223" customFormat="1" ht="21">
      <c r="A28" s="78" t="s">
        <v>846</v>
      </c>
      <c r="B28" s="61" t="s">
        <v>1395</v>
      </c>
      <c r="C28" s="128" t="s">
        <v>135</v>
      </c>
      <c r="D28" s="187">
        <v>360</v>
      </c>
      <c r="E28" s="148">
        <v>4500</v>
      </c>
      <c r="F28" s="222">
        <v>4900</v>
      </c>
      <c r="G28" s="450">
        <v>0.5</v>
      </c>
      <c r="H28" s="451">
        <v>0.4</v>
      </c>
      <c r="J28" s="159"/>
      <c r="K28" s="159"/>
    </row>
    <row r="29" spans="1:11" s="223" customFormat="1" ht="21">
      <c r="A29" s="78" t="s">
        <v>1397</v>
      </c>
      <c r="B29" s="61" t="s">
        <v>1398</v>
      </c>
      <c r="C29" s="128" t="s">
        <v>135</v>
      </c>
      <c r="D29" s="187">
        <v>1170</v>
      </c>
      <c r="E29" s="148">
        <v>14300</v>
      </c>
      <c r="F29" s="222">
        <v>900</v>
      </c>
      <c r="G29" s="450">
        <v>0.8</v>
      </c>
      <c r="H29" s="451">
        <v>0.7000000000000001</v>
      </c>
      <c r="J29" s="159"/>
      <c r="K29" s="159"/>
    </row>
    <row r="30" spans="1:11" s="223" customFormat="1" ht="21">
      <c r="A30" s="78" t="s">
        <v>1399</v>
      </c>
      <c r="B30" s="61" t="s">
        <v>1400</v>
      </c>
      <c r="C30" s="128" t="s">
        <v>135</v>
      </c>
      <c r="D30" s="187">
        <v>2070</v>
      </c>
      <c r="E30" s="148">
        <v>25300</v>
      </c>
      <c r="F30" s="222">
        <v>900</v>
      </c>
      <c r="G30" s="450">
        <v>1.3</v>
      </c>
      <c r="H30" s="451">
        <v>1.2000000000000002</v>
      </c>
      <c r="J30" s="159"/>
      <c r="K30" s="159"/>
    </row>
    <row r="31" spans="1:11" s="223" customFormat="1" ht="21">
      <c r="A31" s="78" t="s">
        <v>1402</v>
      </c>
      <c r="B31" s="61" t="s">
        <v>1398</v>
      </c>
      <c r="C31" s="128" t="s">
        <v>135</v>
      </c>
      <c r="D31" s="187">
        <v>2260</v>
      </c>
      <c r="E31" s="148">
        <v>27500</v>
      </c>
      <c r="F31" s="222">
        <v>1000</v>
      </c>
      <c r="G31" s="450">
        <v>1.4000000000000001</v>
      </c>
      <c r="H31" s="451">
        <v>1.3</v>
      </c>
      <c r="J31" s="159"/>
      <c r="K31" s="159"/>
    </row>
    <row r="32" spans="1:11" s="223" customFormat="1" ht="21">
      <c r="A32" s="78" t="s">
        <v>1403</v>
      </c>
      <c r="B32" s="61" t="s">
        <v>1400</v>
      </c>
      <c r="C32" s="128" t="s">
        <v>135</v>
      </c>
      <c r="D32" s="187">
        <v>3880</v>
      </c>
      <c r="E32" s="148">
        <v>45300</v>
      </c>
      <c r="F32" s="222">
        <v>1900</v>
      </c>
      <c r="G32" s="450">
        <v>2.4000000000000004</v>
      </c>
      <c r="H32" s="451">
        <v>2.1</v>
      </c>
      <c r="J32" s="159"/>
      <c r="K32" s="159"/>
    </row>
    <row r="33" spans="1:11" s="223" customFormat="1" ht="25.5">
      <c r="A33" s="78" t="s">
        <v>1419</v>
      </c>
      <c r="B33" s="61" t="s">
        <v>1420</v>
      </c>
      <c r="C33" s="128" t="s">
        <v>135</v>
      </c>
      <c r="D33" s="187">
        <v>2480</v>
      </c>
      <c r="E33" s="148">
        <v>29400</v>
      </c>
      <c r="F33" s="222">
        <v>7400</v>
      </c>
      <c r="G33" s="450">
        <v>1.8</v>
      </c>
      <c r="H33" s="451">
        <v>1.7000000000000002</v>
      </c>
      <c r="J33" s="159"/>
      <c r="K33" s="159"/>
    </row>
    <row r="34" spans="1:11" s="223" customFormat="1" ht="21">
      <c r="A34" s="78" t="s">
        <v>204</v>
      </c>
      <c r="B34" s="61" t="s">
        <v>205</v>
      </c>
      <c r="C34" s="128" t="s">
        <v>135</v>
      </c>
      <c r="D34" s="187">
        <v>920</v>
      </c>
      <c r="E34" s="148">
        <v>11000</v>
      </c>
      <c r="F34" s="222">
        <v>5800</v>
      </c>
      <c r="G34" s="450">
        <v>0.8</v>
      </c>
      <c r="H34" s="451">
        <v>0.8</v>
      </c>
      <c r="J34" s="159"/>
      <c r="K34" s="159"/>
    </row>
    <row r="35" spans="1:11" s="223" customFormat="1" ht="21">
      <c r="A35" s="78" t="s">
        <v>624</v>
      </c>
      <c r="B35" s="61" t="s">
        <v>206</v>
      </c>
      <c r="C35" s="128" t="s">
        <v>135</v>
      </c>
      <c r="D35" s="187">
        <v>990</v>
      </c>
      <c r="E35" s="148">
        <v>12100</v>
      </c>
      <c r="F35" s="222">
        <v>9300</v>
      </c>
      <c r="G35" s="450">
        <v>1.1</v>
      </c>
      <c r="H35" s="451">
        <v>1</v>
      </c>
      <c r="J35" s="159"/>
      <c r="K35" s="159"/>
    </row>
    <row r="36" spans="1:11" s="223" customFormat="1" ht="21">
      <c r="A36" s="78" t="s">
        <v>212</v>
      </c>
      <c r="B36" s="61" t="s">
        <v>213</v>
      </c>
      <c r="C36" s="128" t="s">
        <v>135</v>
      </c>
      <c r="D36" s="187">
        <v>1360</v>
      </c>
      <c r="E36" s="148">
        <v>16500</v>
      </c>
      <c r="F36" s="222">
        <v>8500</v>
      </c>
      <c r="G36" s="450">
        <v>1.3</v>
      </c>
      <c r="H36" s="451">
        <v>1.1</v>
      </c>
      <c r="J36" s="159"/>
      <c r="K36" s="159"/>
    </row>
    <row r="37" spans="1:11" s="223" customFormat="1" ht="21">
      <c r="A37" s="78" t="s">
        <v>218</v>
      </c>
      <c r="B37" s="61" t="s">
        <v>213</v>
      </c>
      <c r="C37" s="128" t="s">
        <v>135</v>
      </c>
      <c r="D37" s="187">
        <v>1270</v>
      </c>
      <c r="E37" s="148">
        <v>15400</v>
      </c>
      <c r="F37" s="222">
        <v>3200</v>
      </c>
      <c r="G37" s="450">
        <v>0.9</v>
      </c>
      <c r="H37" s="451">
        <v>0.8</v>
      </c>
      <c r="J37" s="159"/>
      <c r="K37" s="159"/>
    </row>
    <row r="38" spans="1:11" s="223" customFormat="1" ht="25.5">
      <c r="A38" s="78" t="s">
        <v>221</v>
      </c>
      <c r="B38" s="61" t="s">
        <v>222</v>
      </c>
      <c r="C38" s="128" t="s">
        <v>135</v>
      </c>
      <c r="D38" s="187">
        <v>1360</v>
      </c>
      <c r="E38" s="148">
        <v>16500</v>
      </c>
      <c r="F38" s="222">
        <v>3400</v>
      </c>
      <c r="G38" s="450">
        <v>1</v>
      </c>
      <c r="H38" s="451">
        <v>0.9</v>
      </c>
      <c r="J38" s="159"/>
      <c r="K38" s="159"/>
    </row>
    <row r="39" spans="1:11" s="223" customFormat="1" ht="38.25">
      <c r="A39" s="78" t="s">
        <v>225</v>
      </c>
      <c r="B39" s="61" t="s">
        <v>226</v>
      </c>
      <c r="C39" s="128" t="s">
        <v>135</v>
      </c>
      <c r="D39" s="187">
        <v>1550</v>
      </c>
      <c r="E39" s="148">
        <v>18700</v>
      </c>
      <c r="F39" s="222">
        <v>24600</v>
      </c>
      <c r="G39" s="450">
        <v>2.2</v>
      </c>
      <c r="H39" s="451">
        <v>2</v>
      </c>
      <c r="J39" s="159"/>
      <c r="K39" s="159"/>
    </row>
    <row r="40" spans="1:11" s="223" customFormat="1" ht="25.5">
      <c r="A40" s="78" t="s">
        <v>227</v>
      </c>
      <c r="B40" s="61" t="s">
        <v>228</v>
      </c>
      <c r="C40" s="128" t="s">
        <v>135</v>
      </c>
      <c r="D40" s="187">
        <v>990</v>
      </c>
      <c r="E40" s="148">
        <v>12100</v>
      </c>
      <c r="F40" s="222">
        <v>11300</v>
      </c>
      <c r="G40" s="450">
        <v>1.2000000000000002</v>
      </c>
      <c r="H40" s="451">
        <v>1.1</v>
      </c>
      <c r="I40" s="310"/>
      <c r="J40" s="159"/>
      <c r="K40" s="159"/>
    </row>
    <row r="41" spans="1:11" s="223" customFormat="1" ht="25.5">
      <c r="A41" s="78" t="s">
        <v>229</v>
      </c>
      <c r="B41" s="61" t="s">
        <v>230</v>
      </c>
      <c r="C41" s="128" t="s">
        <v>135</v>
      </c>
      <c r="D41" s="187">
        <v>920</v>
      </c>
      <c r="E41" s="148">
        <v>11000</v>
      </c>
      <c r="F41" s="222">
        <v>14100</v>
      </c>
      <c r="G41" s="450">
        <v>1.3</v>
      </c>
      <c r="H41" s="451">
        <v>1.1</v>
      </c>
      <c r="J41" s="159"/>
      <c r="K41" s="159"/>
    </row>
    <row r="42" spans="1:11" s="223" customFormat="1" ht="25.5">
      <c r="A42" s="78" t="s">
        <v>231</v>
      </c>
      <c r="B42" s="61" t="s">
        <v>232</v>
      </c>
      <c r="C42" s="128" t="s">
        <v>135</v>
      </c>
      <c r="D42" s="187">
        <v>1540</v>
      </c>
      <c r="E42" s="148">
        <v>18700</v>
      </c>
      <c r="F42" s="222">
        <v>7900</v>
      </c>
      <c r="G42" s="450">
        <v>1.3</v>
      </c>
      <c r="H42" s="451">
        <v>1.2000000000000002</v>
      </c>
      <c r="J42" s="159"/>
      <c r="K42" s="159"/>
    </row>
    <row r="43" spans="1:11" s="223" customFormat="1" ht="25.5">
      <c r="A43" s="78" t="s">
        <v>237</v>
      </c>
      <c r="B43" s="61" t="s">
        <v>238</v>
      </c>
      <c r="C43" s="128" t="s">
        <v>135</v>
      </c>
      <c r="D43" s="187">
        <v>1100</v>
      </c>
      <c r="E43" s="148">
        <v>13200</v>
      </c>
      <c r="F43" s="222">
        <v>8300</v>
      </c>
      <c r="G43" s="450">
        <v>1.1</v>
      </c>
      <c r="H43" s="451">
        <v>1</v>
      </c>
      <c r="J43" s="159"/>
      <c r="K43" s="159"/>
    </row>
    <row r="44" spans="1:11" s="223" customFormat="1" ht="25.5">
      <c r="A44" s="78" t="s">
        <v>239</v>
      </c>
      <c r="B44" s="61" t="s">
        <v>240</v>
      </c>
      <c r="C44" s="128" t="s">
        <v>135</v>
      </c>
      <c r="D44" s="187">
        <v>1360</v>
      </c>
      <c r="E44" s="148">
        <v>16500</v>
      </c>
      <c r="F44" s="222">
        <v>14200</v>
      </c>
      <c r="G44" s="450">
        <v>1.5</v>
      </c>
      <c r="H44" s="451">
        <v>1.4000000000000001</v>
      </c>
      <c r="J44" s="159"/>
      <c r="K44" s="159"/>
    </row>
    <row r="45" spans="1:11" s="223" customFormat="1" ht="25.5">
      <c r="A45" s="78" t="s">
        <v>241</v>
      </c>
      <c r="B45" s="61" t="s">
        <v>242</v>
      </c>
      <c r="C45" s="128" t="s">
        <v>135</v>
      </c>
      <c r="D45" s="187">
        <v>1720</v>
      </c>
      <c r="E45" s="148">
        <v>20900</v>
      </c>
      <c r="F45" s="222">
        <v>10100</v>
      </c>
      <c r="G45" s="450">
        <v>1.6</v>
      </c>
      <c r="H45" s="451">
        <v>1.4000000000000001</v>
      </c>
      <c r="J45" s="159"/>
      <c r="K45" s="159"/>
    </row>
    <row r="46" spans="1:11" s="223" customFormat="1" ht="14.25" customHeight="1">
      <c r="A46" s="78" t="s">
        <v>251</v>
      </c>
      <c r="B46" s="61" t="s">
        <v>252</v>
      </c>
      <c r="C46" s="128" t="s">
        <v>135</v>
      </c>
      <c r="D46" s="187">
        <v>1170</v>
      </c>
      <c r="E46" s="148">
        <v>14300</v>
      </c>
      <c r="F46" s="222">
        <v>9800</v>
      </c>
      <c r="G46" s="450">
        <v>1.2000000000000002</v>
      </c>
      <c r="H46" s="451">
        <v>1.1</v>
      </c>
      <c r="J46" s="159"/>
      <c r="K46" s="159"/>
    </row>
    <row r="47" spans="1:11" s="223" customFormat="1" ht="14.25" customHeight="1">
      <c r="A47" s="78" t="s">
        <v>259</v>
      </c>
      <c r="B47" s="61" t="s">
        <v>213</v>
      </c>
      <c r="C47" s="128" t="s">
        <v>135</v>
      </c>
      <c r="D47" s="187">
        <v>2260</v>
      </c>
      <c r="E47" s="148">
        <v>27500</v>
      </c>
      <c r="F47" s="222">
        <v>9700</v>
      </c>
      <c r="G47" s="450">
        <v>1.9000000000000001</v>
      </c>
      <c r="H47" s="451">
        <v>1.7000000000000002</v>
      </c>
      <c r="J47" s="159"/>
      <c r="K47" s="159"/>
    </row>
    <row r="48" spans="1:11" s="223" customFormat="1" ht="14.25" customHeight="1">
      <c r="A48" s="78" t="s">
        <v>264</v>
      </c>
      <c r="B48" s="61" t="s">
        <v>213</v>
      </c>
      <c r="C48" s="128" t="s">
        <v>135</v>
      </c>
      <c r="D48" s="187">
        <v>1360</v>
      </c>
      <c r="E48" s="148">
        <v>16500</v>
      </c>
      <c r="F48" s="222">
        <v>8800</v>
      </c>
      <c r="G48" s="450">
        <v>1.3</v>
      </c>
      <c r="H48" s="451">
        <v>1.1</v>
      </c>
      <c r="J48" s="159"/>
      <c r="K48" s="159"/>
    </row>
    <row r="49" spans="1:11" s="223" customFormat="1" ht="14.25" customHeight="1">
      <c r="A49" s="78" t="s">
        <v>268</v>
      </c>
      <c r="B49" s="61" t="s">
        <v>213</v>
      </c>
      <c r="C49" s="128" t="s">
        <v>135</v>
      </c>
      <c r="D49" s="187">
        <v>1350</v>
      </c>
      <c r="E49" s="148">
        <v>16500</v>
      </c>
      <c r="F49" s="222">
        <v>8800</v>
      </c>
      <c r="G49" s="450">
        <v>1.3</v>
      </c>
      <c r="H49" s="451">
        <v>1.1</v>
      </c>
      <c r="J49" s="159"/>
      <c r="K49" s="159"/>
    </row>
    <row r="50" spans="1:11" s="223" customFormat="1" ht="25.5">
      <c r="A50" s="78" t="s">
        <v>274</v>
      </c>
      <c r="B50" s="61" t="s">
        <v>275</v>
      </c>
      <c r="C50" s="128" t="s">
        <v>135</v>
      </c>
      <c r="D50" s="187">
        <v>2170</v>
      </c>
      <c r="E50" s="148">
        <v>26400</v>
      </c>
      <c r="F50" s="222">
        <v>5800</v>
      </c>
      <c r="G50" s="450">
        <v>1.6</v>
      </c>
      <c r="H50" s="451">
        <v>1.5</v>
      </c>
      <c r="J50" s="159"/>
      <c r="K50" s="159"/>
    </row>
    <row r="51" spans="1:11" s="223" customFormat="1" ht="25.5">
      <c r="A51" s="78" t="s">
        <v>276</v>
      </c>
      <c r="B51" s="61" t="s">
        <v>277</v>
      </c>
      <c r="C51" s="128" t="s">
        <v>135</v>
      </c>
      <c r="D51" s="187">
        <v>1360</v>
      </c>
      <c r="E51" s="148">
        <v>16500</v>
      </c>
      <c r="F51" s="222">
        <v>27700</v>
      </c>
      <c r="G51" s="450">
        <v>2.2</v>
      </c>
      <c r="H51" s="451">
        <v>2</v>
      </c>
      <c r="J51" s="159"/>
      <c r="K51" s="159"/>
    </row>
    <row r="52" spans="1:11" s="223" customFormat="1" ht="25.5">
      <c r="A52" s="78" t="s">
        <v>278</v>
      </c>
      <c r="B52" s="61" t="s">
        <v>279</v>
      </c>
      <c r="C52" s="128" t="s">
        <v>135</v>
      </c>
      <c r="D52" s="187">
        <v>1360</v>
      </c>
      <c r="E52" s="148">
        <v>16500</v>
      </c>
      <c r="F52" s="222">
        <v>8100</v>
      </c>
      <c r="G52" s="450">
        <v>1.2000000000000002</v>
      </c>
      <c r="H52" s="451">
        <v>1.1</v>
      </c>
      <c r="J52" s="159"/>
      <c r="K52" s="159"/>
    </row>
    <row r="53" spans="1:11" s="223" customFormat="1" ht="21">
      <c r="A53" s="78" t="s">
        <v>282</v>
      </c>
      <c r="B53" s="61" t="s">
        <v>283</v>
      </c>
      <c r="C53" s="128" t="s">
        <v>135</v>
      </c>
      <c r="D53" s="187">
        <v>2450</v>
      </c>
      <c r="E53" s="148">
        <v>29700</v>
      </c>
      <c r="F53" s="222">
        <v>4700</v>
      </c>
      <c r="G53" s="450">
        <v>1.7000000000000002</v>
      </c>
      <c r="H53" s="451">
        <v>1.5</v>
      </c>
      <c r="J53" s="159"/>
      <c r="K53" s="159"/>
    </row>
    <row r="54" spans="1:11" s="223" customFormat="1" ht="25.5">
      <c r="A54" s="78" t="s">
        <v>1803</v>
      </c>
      <c r="B54" s="61" t="s">
        <v>290</v>
      </c>
      <c r="C54" s="128" t="s">
        <v>135</v>
      </c>
      <c r="D54" s="187">
        <v>7820</v>
      </c>
      <c r="E54" s="148">
        <v>94500</v>
      </c>
      <c r="F54" s="222">
        <v>12800</v>
      </c>
      <c r="G54" s="450">
        <v>5.4</v>
      </c>
      <c r="H54" s="451">
        <v>4.800000000000001</v>
      </c>
      <c r="J54" s="159"/>
      <c r="K54" s="159"/>
    </row>
    <row r="55" spans="1:11" s="223" customFormat="1" ht="21">
      <c r="A55" s="78" t="s">
        <v>664</v>
      </c>
      <c r="B55" s="61" t="s">
        <v>690</v>
      </c>
      <c r="C55" s="128" t="s">
        <v>135</v>
      </c>
      <c r="D55" s="187">
        <v>550</v>
      </c>
      <c r="E55" s="148">
        <v>6600</v>
      </c>
      <c r="F55" s="222">
        <v>7400</v>
      </c>
      <c r="G55" s="450">
        <v>0.7000000000000001</v>
      </c>
      <c r="H55" s="451">
        <v>0.6000000000000001</v>
      </c>
      <c r="J55" s="159"/>
      <c r="K55" s="159"/>
    </row>
    <row r="56" spans="1:11" s="223" customFormat="1" ht="25.5">
      <c r="A56" s="78" t="s">
        <v>673</v>
      </c>
      <c r="B56" s="61" t="s">
        <v>692</v>
      </c>
      <c r="C56" s="128" t="s">
        <v>135</v>
      </c>
      <c r="D56" s="187">
        <v>3640</v>
      </c>
      <c r="E56" s="148">
        <v>44000</v>
      </c>
      <c r="F56" s="222">
        <v>7400</v>
      </c>
      <c r="G56" s="450">
        <v>2.6</v>
      </c>
      <c r="H56" s="451">
        <v>2.3000000000000003</v>
      </c>
      <c r="J56" s="159"/>
      <c r="K56" s="159"/>
    </row>
    <row r="57" spans="1:11" s="223" customFormat="1" ht="38.25">
      <c r="A57" s="78" t="s">
        <v>1549</v>
      </c>
      <c r="B57" s="61" t="s">
        <v>693</v>
      </c>
      <c r="C57" s="128" t="s">
        <v>135</v>
      </c>
      <c r="D57" s="187">
        <v>2070</v>
      </c>
      <c r="E57" s="148">
        <v>25300</v>
      </c>
      <c r="F57" s="222">
        <v>13200</v>
      </c>
      <c r="G57" s="450">
        <v>1.9000000000000001</v>
      </c>
      <c r="H57" s="451">
        <v>1.7000000000000002</v>
      </c>
      <c r="J57" s="159"/>
      <c r="K57" s="159"/>
    </row>
    <row r="58" spans="1:11" s="223" customFormat="1" ht="21">
      <c r="A58" s="78" t="s">
        <v>697</v>
      </c>
      <c r="B58" s="61" t="s">
        <v>698</v>
      </c>
      <c r="C58" s="128" t="s">
        <v>135</v>
      </c>
      <c r="D58" s="187">
        <v>1870</v>
      </c>
      <c r="E58" s="148">
        <v>22000</v>
      </c>
      <c r="F58" s="222">
        <v>13200</v>
      </c>
      <c r="G58" s="450">
        <v>1.8</v>
      </c>
      <c r="H58" s="451">
        <v>1.6</v>
      </c>
      <c r="J58" s="159"/>
      <c r="K58" s="159"/>
    </row>
    <row r="59" spans="1:11" s="223" customFormat="1" ht="25.5">
      <c r="A59" s="78" t="s">
        <v>706</v>
      </c>
      <c r="B59" s="61" t="s">
        <v>707</v>
      </c>
      <c r="C59" s="128" t="s">
        <v>135</v>
      </c>
      <c r="D59" s="187">
        <v>2520</v>
      </c>
      <c r="E59" s="148">
        <v>29400</v>
      </c>
      <c r="F59" s="222">
        <v>7400</v>
      </c>
      <c r="G59" s="450">
        <v>1.8</v>
      </c>
      <c r="H59" s="451">
        <v>1.7000000000000002</v>
      </c>
      <c r="J59" s="159"/>
      <c r="K59" s="159"/>
    </row>
    <row r="60" spans="1:11" s="223" customFormat="1" ht="21">
      <c r="A60" s="204" t="s">
        <v>1130</v>
      </c>
      <c r="B60" s="208" t="s">
        <v>1131</v>
      </c>
      <c r="C60" s="128" t="s">
        <v>135</v>
      </c>
      <c r="D60" s="224">
        <v>1820</v>
      </c>
      <c r="E60" s="225">
        <v>22000</v>
      </c>
      <c r="F60" s="222">
        <v>2600</v>
      </c>
      <c r="G60" s="450">
        <v>1.2000000000000002</v>
      </c>
      <c r="H60" s="451">
        <v>1.1</v>
      </c>
      <c r="J60" s="159"/>
      <c r="K60" s="159"/>
    </row>
    <row r="61" spans="1:11" s="223" customFormat="1" ht="21">
      <c r="A61" s="78" t="s">
        <v>1132</v>
      </c>
      <c r="B61" s="61" t="s">
        <v>1133</v>
      </c>
      <c r="C61" s="128" t="s">
        <v>135</v>
      </c>
      <c r="D61" s="187">
        <v>2710</v>
      </c>
      <c r="E61" s="148">
        <v>33000</v>
      </c>
      <c r="F61" s="222">
        <v>3200</v>
      </c>
      <c r="G61" s="450">
        <v>1.8</v>
      </c>
      <c r="H61" s="451">
        <v>1.6</v>
      </c>
      <c r="J61" s="159"/>
      <c r="K61" s="159"/>
    </row>
    <row r="62" spans="1:8" ht="30.75" customHeight="1">
      <c r="A62" s="409" t="s">
        <v>1656</v>
      </c>
      <c r="B62" s="410"/>
      <c r="C62" s="410"/>
      <c r="D62" s="410"/>
      <c r="E62" s="410"/>
      <c r="F62" s="410"/>
      <c r="G62" s="410"/>
      <c r="H62" s="411"/>
    </row>
    <row r="63" spans="1:11" s="223" customFormat="1" ht="25.5">
      <c r="A63" s="78" t="s">
        <v>1419</v>
      </c>
      <c r="B63" s="61" t="s">
        <v>1420</v>
      </c>
      <c r="C63" s="128" t="s">
        <v>136</v>
      </c>
      <c r="D63" s="187">
        <v>2480</v>
      </c>
      <c r="E63" s="148">
        <v>29400</v>
      </c>
      <c r="F63" s="222">
        <v>7400</v>
      </c>
      <c r="G63" s="450">
        <v>1.8</v>
      </c>
      <c r="H63" s="451">
        <v>1.7000000000000002</v>
      </c>
      <c r="J63" s="159"/>
      <c r="K63" s="159"/>
    </row>
    <row r="64" spans="1:11" s="223" customFormat="1" ht="21">
      <c r="A64" s="78" t="s">
        <v>1403</v>
      </c>
      <c r="B64" s="61" t="s">
        <v>1400</v>
      </c>
      <c r="C64" s="128" t="s">
        <v>136</v>
      </c>
      <c r="D64" s="187">
        <v>3880</v>
      </c>
      <c r="E64" s="148">
        <v>45300</v>
      </c>
      <c r="F64" s="222">
        <v>1900</v>
      </c>
      <c r="G64" s="450">
        <v>2.4000000000000004</v>
      </c>
      <c r="H64" s="451">
        <v>2.1</v>
      </c>
      <c r="J64" s="159"/>
      <c r="K64" s="159"/>
    </row>
    <row r="65" spans="1:11" ht="15.75">
      <c r="A65" s="190"/>
      <c r="B65" s="226" t="s">
        <v>1617</v>
      </c>
      <c r="C65" s="132"/>
      <c r="D65" s="190"/>
      <c r="E65" s="227"/>
      <c r="F65" s="227"/>
      <c r="G65" s="452">
        <v>4.2</v>
      </c>
      <c r="H65" s="453">
        <v>3.8000000000000003</v>
      </c>
      <c r="J65" s="159"/>
      <c r="K65" s="159"/>
    </row>
    <row r="66" spans="1:8" ht="27.75" customHeight="1">
      <c r="A66" s="409" t="s">
        <v>1657</v>
      </c>
      <c r="B66" s="410"/>
      <c r="C66" s="410"/>
      <c r="D66" s="410"/>
      <c r="E66" s="410"/>
      <c r="F66" s="410"/>
      <c r="G66" s="410"/>
      <c r="H66" s="411"/>
    </row>
    <row r="67" spans="1:11" s="223" customFormat="1" ht="25.5">
      <c r="A67" s="78" t="s">
        <v>1419</v>
      </c>
      <c r="B67" s="61" t="s">
        <v>1420</v>
      </c>
      <c r="C67" s="128" t="s">
        <v>136</v>
      </c>
      <c r="D67" s="187">
        <v>2480</v>
      </c>
      <c r="E67" s="148">
        <v>29400</v>
      </c>
      <c r="F67" s="222">
        <v>7400</v>
      </c>
      <c r="G67" s="450">
        <v>1.8</v>
      </c>
      <c r="H67" s="451">
        <v>1.7000000000000002</v>
      </c>
      <c r="J67" s="159"/>
      <c r="K67" s="159"/>
    </row>
    <row r="68" spans="1:11" s="223" customFormat="1" ht="21">
      <c r="A68" s="78" t="s">
        <v>1402</v>
      </c>
      <c r="B68" s="61" t="s">
        <v>1398</v>
      </c>
      <c r="C68" s="128" t="s">
        <v>136</v>
      </c>
      <c r="D68" s="187">
        <v>2260</v>
      </c>
      <c r="E68" s="148">
        <v>27500</v>
      </c>
      <c r="F68" s="222">
        <v>1000</v>
      </c>
      <c r="G68" s="450">
        <v>1.4000000000000001</v>
      </c>
      <c r="H68" s="451">
        <v>1.3</v>
      </c>
      <c r="J68" s="159"/>
      <c r="K68" s="159"/>
    </row>
    <row r="69" spans="1:11" ht="21.75" customHeight="1">
      <c r="A69" s="190"/>
      <c r="B69" s="226" t="s">
        <v>1617</v>
      </c>
      <c r="C69" s="132"/>
      <c r="D69" s="190"/>
      <c r="E69" s="227"/>
      <c r="F69" s="227"/>
      <c r="G69" s="452">
        <v>3.3000000000000003</v>
      </c>
      <c r="H69" s="453">
        <v>2.9000000000000004</v>
      </c>
      <c r="J69" s="159"/>
      <c r="K69" s="159"/>
    </row>
    <row r="70" spans="1:8" ht="15" customHeight="1">
      <c r="A70" s="412" t="s">
        <v>1658</v>
      </c>
      <c r="B70" s="412"/>
      <c r="C70" s="412"/>
      <c r="D70" s="412"/>
      <c r="E70" s="412"/>
      <c r="F70" s="412"/>
      <c r="G70" s="412"/>
      <c r="H70" s="321"/>
    </row>
    <row r="71" spans="1:11" s="223" customFormat="1" ht="25.5">
      <c r="A71" s="78" t="s">
        <v>842</v>
      </c>
      <c r="B71" s="61" t="s">
        <v>1384</v>
      </c>
      <c r="C71" s="128" t="s">
        <v>136</v>
      </c>
      <c r="D71" s="187">
        <v>730</v>
      </c>
      <c r="E71" s="148">
        <v>8800</v>
      </c>
      <c r="F71" s="222">
        <v>700</v>
      </c>
      <c r="G71" s="450">
        <v>0.5</v>
      </c>
      <c r="H71" s="451">
        <v>0.4</v>
      </c>
      <c r="J71" s="159"/>
      <c r="K71" s="159"/>
    </row>
    <row r="72" spans="1:11" s="223" customFormat="1" ht="21">
      <c r="A72" s="78" t="s">
        <v>200</v>
      </c>
      <c r="B72" s="61" t="s">
        <v>1385</v>
      </c>
      <c r="C72" s="128" t="s">
        <v>136</v>
      </c>
      <c r="D72" s="187">
        <v>1710</v>
      </c>
      <c r="E72" s="148">
        <v>20900</v>
      </c>
      <c r="F72" s="222">
        <v>800</v>
      </c>
      <c r="G72" s="450">
        <v>1.1</v>
      </c>
      <c r="H72" s="451">
        <v>1</v>
      </c>
      <c r="J72" s="159"/>
      <c r="K72" s="159"/>
    </row>
    <row r="73" spans="1:11" s="223" customFormat="1" ht="21">
      <c r="A73" s="78" t="s">
        <v>844</v>
      </c>
      <c r="B73" s="61" t="s">
        <v>1386</v>
      </c>
      <c r="C73" s="128" t="s">
        <v>136</v>
      </c>
      <c r="D73" s="187">
        <v>1170</v>
      </c>
      <c r="E73" s="148">
        <v>14300</v>
      </c>
      <c r="F73" s="222">
        <v>100</v>
      </c>
      <c r="G73" s="450">
        <v>0.7000000000000001</v>
      </c>
      <c r="H73" s="451">
        <v>0.6000000000000001</v>
      </c>
      <c r="J73" s="159"/>
      <c r="K73" s="159"/>
    </row>
    <row r="74" spans="1:11" s="223" customFormat="1" ht="21">
      <c r="A74" s="78" t="s">
        <v>1391</v>
      </c>
      <c r="B74" s="61" t="s">
        <v>1392</v>
      </c>
      <c r="C74" s="128" t="s">
        <v>136</v>
      </c>
      <c r="D74" s="187">
        <v>3260</v>
      </c>
      <c r="E74" s="148">
        <v>39600</v>
      </c>
      <c r="F74" s="222">
        <v>900</v>
      </c>
      <c r="G74" s="450">
        <v>2</v>
      </c>
      <c r="H74" s="451">
        <v>1.8</v>
      </c>
      <c r="J74" s="159"/>
      <c r="K74" s="159"/>
    </row>
    <row r="75" spans="1:11" s="223" customFormat="1" ht="21">
      <c r="A75" s="78" t="s">
        <v>846</v>
      </c>
      <c r="B75" s="61" t="s">
        <v>1395</v>
      </c>
      <c r="C75" s="128" t="s">
        <v>136</v>
      </c>
      <c r="D75" s="187">
        <v>360</v>
      </c>
      <c r="E75" s="148">
        <v>4500</v>
      </c>
      <c r="F75" s="222">
        <v>4900</v>
      </c>
      <c r="G75" s="450">
        <v>0.5</v>
      </c>
      <c r="H75" s="451">
        <v>0.4</v>
      </c>
      <c r="J75" s="159"/>
      <c r="K75" s="159"/>
    </row>
    <row r="76" spans="1:11" s="223" customFormat="1" ht="21">
      <c r="A76" s="78" t="s">
        <v>1397</v>
      </c>
      <c r="B76" s="61" t="s">
        <v>1398</v>
      </c>
      <c r="C76" s="128" t="s">
        <v>136</v>
      </c>
      <c r="D76" s="187">
        <v>1170</v>
      </c>
      <c r="E76" s="148">
        <v>14300</v>
      </c>
      <c r="F76" s="222">
        <v>900</v>
      </c>
      <c r="G76" s="450">
        <v>0.8</v>
      </c>
      <c r="H76" s="451">
        <v>0.7000000000000001</v>
      </c>
      <c r="J76" s="159"/>
      <c r="K76" s="159"/>
    </row>
    <row r="77" spans="1:11" s="223" customFormat="1" ht="21">
      <c r="A77" s="78" t="s">
        <v>1403</v>
      </c>
      <c r="B77" s="61" t="s">
        <v>1400</v>
      </c>
      <c r="C77" s="128" t="s">
        <v>136</v>
      </c>
      <c r="D77" s="187">
        <v>3880</v>
      </c>
      <c r="E77" s="148">
        <v>45300</v>
      </c>
      <c r="F77" s="222">
        <v>1900</v>
      </c>
      <c r="G77" s="450">
        <v>2.4000000000000004</v>
      </c>
      <c r="H77" s="451">
        <v>2.1</v>
      </c>
      <c r="J77" s="159"/>
      <c r="K77" s="159"/>
    </row>
    <row r="78" spans="1:11" ht="15.75" customHeight="1">
      <c r="A78" s="190"/>
      <c r="B78" s="226" t="s">
        <v>1617</v>
      </c>
      <c r="C78" s="132"/>
      <c r="D78" s="190"/>
      <c r="E78" s="227"/>
      <c r="F78" s="227"/>
      <c r="G78" s="452">
        <v>7.9</v>
      </c>
      <c r="H78" s="453">
        <v>7.1000000000000005</v>
      </c>
      <c r="J78" s="159"/>
      <c r="K78" s="159"/>
    </row>
    <row r="79" spans="1:8" ht="27.75" customHeight="1">
      <c r="A79" s="412" t="s">
        <v>1659</v>
      </c>
      <c r="B79" s="412"/>
      <c r="C79" s="412"/>
      <c r="D79" s="412"/>
      <c r="E79" s="412"/>
      <c r="F79" s="412"/>
      <c r="G79" s="412"/>
      <c r="H79" s="321"/>
    </row>
    <row r="80" spans="1:11" s="223" customFormat="1" ht="25.5">
      <c r="A80" s="78" t="s">
        <v>131</v>
      </c>
      <c r="B80" s="61" t="s">
        <v>132</v>
      </c>
      <c r="C80" s="128" t="s">
        <v>136</v>
      </c>
      <c r="D80" s="187">
        <v>280</v>
      </c>
      <c r="E80" s="148">
        <v>3300</v>
      </c>
      <c r="F80" s="222">
        <v>500</v>
      </c>
      <c r="G80" s="450">
        <v>0.2</v>
      </c>
      <c r="H80" s="451">
        <v>0.2</v>
      </c>
      <c r="J80" s="159"/>
      <c r="K80" s="159"/>
    </row>
    <row r="81" spans="1:11" s="223" customFormat="1" ht="21">
      <c r="A81" s="78" t="s">
        <v>133</v>
      </c>
      <c r="B81" s="61" t="s">
        <v>134</v>
      </c>
      <c r="C81" s="128" t="s">
        <v>136</v>
      </c>
      <c r="D81" s="187">
        <v>460</v>
      </c>
      <c r="E81" s="148">
        <v>5500</v>
      </c>
      <c r="F81" s="222">
        <v>600</v>
      </c>
      <c r="G81" s="450">
        <v>0.30000000000000004</v>
      </c>
      <c r="H81" s="451">
        <v>0.30000000000000004</v>
      </c>
      <c r="J81" s="159"/>
      <c r="K81" s="159"/>
    </row>
    <row r="82" spans="1:11" s="223" customFormat="1" ht="21">
      <c r="A82" s="78" t="s">
        <v>145</v>
      </c>
      <c r="B82" s="61" t="s">
        <v>142</v>
      </c>
      <c r="C82" s="128" t="s">
        <v>136</v>
      </c>
      <c r="D82" s="187">
        <v>1340</v>
      </c>
      <c r="E82" s="148">
        <v>14300</v>
      </c>
      <c r="F82" s="222">
        <v>900</v>
      </c>
      <c r="G82" s="450">
        <v>0.8</v>
      </c>
      <c r="H82" s="451">
        <v>0.7000000000000001</v>
      </c>
      <c r="J82" s="159"/>
      <c r="K82" s="159"/>
    </row>
    <row r="83" spans="1:11" s="223" customFormat="1" ht="21">
      <c r="A83" s="78" t="s">
        <v>150</v>
      </c>
      <c r="B83" s="61" t="s">
        <v>151</v>
      </c>
      <c r="C83" s="128" t="s">
        <v>136</v>
      </c>
      <c r="D83" s="187">
        <v>460</v>
      </c>
      <c r="E83" s="148">
        <v>5500</v>
      </c>
      <c r="F83" s="222">
        <v>100</v>
      </c>
      <c r="G83" s="450">
        <v>0.30000000000000004</v>
      </c>
      <c r="H83" s="451">
        <v>0.30000000000000004</v>
      </c>
      <c r="J83" s="159"/>
      <c r="K83" s="159"/>
    </row>
    <row r="84" spans="1:11" s="223" customFormat="1" ht="21">
      <c r="A84" s="78" t="s">
        <v>1288</v>
      </c>
      <c r="B84" s="61" t="s">
        <v>1289</v>
      </c>
      <c r="C84" s="128" t="s">
        <v>136</v>
      </c>
      <c r="D84" s="187">
        <v>730</v>
      </c>
      <c r="E84" s="148">
        <v>8800</v>
      </c>
      <c r="F84" s="222">
        <v>1200</v>
      </c>
      <c r="G84" s="450">
        <v>0.5</v>
      </c>
      <c r="H84" s="451">
        <v>0.5</v>
      </c>
      <c r="J84" s="159"/>
      <c r="K84" s="159"/>
    </row>
    <row r="85" spans="1:11" ht="15.75">
      <c r="A85" s="190"/>
      <c r="B85" s="226" t="s">
        <v>1617</v>
      </c>
      <c r="C85" s="132"/>
      <c r="D85" s="190"/>
      <c r="E85" s="227"/>
      <c r="F85" s="227"/>
      <c r="G85" s="452">
        <v>2</v>
      </c>
      <c r="H85" s="453">
        <v>1.8</v>
      </c>
      <c r="J85" s="159"/>
      <c r="K85" s="159"/>
    </row>
    <row r="86" spans="1:8" ht="15.75">
      <c r="A86" s="412" t="s">
        <v>1660</v>
      </c>
      <c r="B86" s="412"/>
      <c r="C86" s="412"/>
      <c r="D86" s="412"/>
      <c r="E86" s="412"/>
      <c r="F86" s="412"/>
      <c r="G86" s="412"/>
      <c r="H86" s="321"/>
    </row>
    <row r="87" spans="1:11" s="223" customFormat="1" ht="25.5">
      <c r="A87" s="78" t="s">
        <v>131</v>
      </c>
      <c r="B87" s="61" t="s">
        <v>132</v>
      </c>
      <c r="C87" s="128" t="s">
        <v>136</v>
      </c>
      <c r="D87" s="187">
        <v>280</v>
      </c>
      <c r="E87" s="148">
        <v>3300</v>
      </c>
      <c r="F87" s="222">
        <v>500</v>
      </c>
      <c r="G87" s="450">
        <v>0.2</v>
      </c>
      <c r="H87" s="451">
        <v>0.2</v>
      </c>
      <c r="J87" s="159"/>
      <c r="K87" s="159"/>
    </row>
    <row r="88" spans="1:11" s="223" customFormat="1" ht="21">
      <c r="A88" s="78" t="s">
        <v>133</v>
      </c>
      <c r="B88" s="61" t="s">
        <v>134</v>
      </c>
      <c r="C88" s="128" t="s">
        <v>136</v>
      </c>
      <c r="D88" s="187">
        <v>460</v>
      </c>
      <c r="E88" s="148">
        <v>5500</v>
      </c>
      <c r="F88" s="222">
        <v>600</v>
      </c>
      <c r="G88" s="450">
        <v>0.30000000000000004</v>
      </c>
      <c r="H88" s="451">
        <v>0.30000000000000004</v>
      </c>
      <c r="J88" s="159"/>
      <c r="K88" s="159"/>
    </row>
    <row r="89" spans="1:11" s="223" customFormat="1" ht="21">
      <c r="A89" s="78" t="s">
        <v>145</v>
      </c>
      <c r="B89" s="61" t="s">
        <v>142</v>
      </c>
      <c r="C89" s="128" t="s">
        <v>136</v>
      </c>
      <c r="D89" s="187">
        <v>1340</v>
      </c>
      <c r="E89" s="148">
        <v>14300</v>
      </c>
      <c r="F89" s="222">
        <v>900</v>
      </c>
      <c r="G89" s="450">
        <v>0.8</v>
      </c>
      <c r="H89" s="451">
        <v>0.7000000000000001</v>
      </c>
      <c r="J89" s="159"/>
      <c r="K89" s="159"/>
    </row>
    <row r="90" spans="1:11" s="223" customFormat="1" ht="21">
      <c r="A90" s="78" t="s">
        <v>150</v>
      </c>
      <c r="B90" s="61" t="s">
        <v>151</v>
      </c>
      <c r="C90" s="128" t="s">
        <v>136</v>
      </c>
      <c r="D90" s="187">
        <v>460</v>
      </c>
      <c r="E90" s="148">
        <v>5500</v>
      </c>
      <c r="F90" s="222">
        <v>100</v>
      </c>
      <c r="G90" s="450">
        <v>0.30000000000000004</v>
      </c>
      <c r="H90" s="451">
        <v>0.30000000000000004</v>
      </c>
      <c r="J90" s="159"/>
      <c r="K90" s="159"/>
    </row>
    <row r="91" spans="1:11" s="223" customFormat="1" ht="21">
      <c r="A91" s="78" t="s">
        <v>1290</v>
      </c>
      <c r="B91" s="61" t="s">
        <v>1291</v>
      </c>
      <c r="C91" s="128" t="s">
        <v>136</v>
      </c>
      <c r="D91" s="187">
        <v>1100</v>
      </c>
      <c r="E91" s="148">
        <v>13200</v>
      </c>
      <c r="F91" s="222">
        <v>1100</v>
      </c>
      <c r="G91" s="450">
        <v>0.7000000000000001</v>
      </c>
      <c r="H91" s="451">
        <v>0.6000000000000001</v>
      </c>
      <c r="J91" s="159"/>
      <c r="K91" s="159"/>
    </row>
    <row r="92" spans="1:11" ht="15.75">
      <c r="A92" s="236"/>
      <c r="B92" s="226" t="s">
        <v>1617</v>
      </c>
      <c r="C92" s="132"/>
      <c r="D92" s="190"/>
      <c r="E92" s="227"/>
      <c r="F92" s="227"/>
      <c r="G92" s="452">
        <v>2.3000000000000003</v>
      </c>
      <c r="H92" s="453">
        <v>2</v>
      </c>
      <c r="J92" s="159"/>
      <c r="K92" s="159"/>
    </row>
    <row r="93" spans="1:11" s="232" customFormat="1" ht="17.25" customHeight="1">
      <c r="A93" s="237" t="s">
        <v>1661</v>
      </c>
      <c r="B93" s="229" t="s">
        <v>1662</v>
      </c>
      <c r="C93" s="230" t="s">
        <v>1808</v>
      </c>
      <c r="D93" s="231">
        <v>0</v>
      </c>
      <c r="E93" s="234">
        <v>220400</v>
      </c>
      <c r="F93" s="235">
        <v>40500</v>
      </c>
      <c r="G93" s="451">
        <v>13</v>
      </c>
      <c r="H93" s="451">
        <v>11.8</v>
      </c>
      <c r="J93" s="159"/>
      <c r="K93" s="159"/>
    </row>
    <row r="94" spans="1:11" s="232" customFormat="1" ht="17.25" customHeight="1">
      <c r="A94" s="237" t="s">
        <v>1663</v>
      </c>
      <c r="B94" s="233" t="s">
        <v>1664</v>
      </c>
      <c r="C94" s="230" t="s">
        <v>1808</v>
      </c>
      <c r="D94" s="231">
        <v>0</v>
      </c>
      <c r="E94" s="234">
        <v>122400</v>
      </c>
      <c r="F94" s="235">
        <v>27100</v>
      </c>
      <c r="G94" s="451">
        <v>7.5</v>
      </c>
      <c r="H94" s="451">
        <v>6.7</v>
      </c>
      <c r="J94" s="159"/>
      <c r="K94" s="159"/>
    </row>
    <row r="95" spans="1:11" s="232" customFormat="1" ht="17.25" customHeight="1">
      <c r="A95" s="237" t="s">
        <v>1661</v>
      </c>
      <c r="B95" s="229" t="s">
        <v>1665</v>
      </c>
      <c r="C95" s="230" t="s">
        <v>1808</v>
      </c>
      <c r="D95" s="231">
        <v>0</v>
      </c>
      <c r="E95" s="234">
        <v>220400</v>
      </c>
      <c r="F95" s="235">
        <v>42500</v>
      </c>
      <c r="G95" s="451">
        <v>13.100000000000001</v>
      </c>
      <c r="H95" s="451">
        <v>11.8</v>
      </c>
      <c r="J95" s="159"/>
      <c r="K95" s="159"/>
    </row>
    <row r="96" spans="1:11" s="232" customFormat="1" ht="17.25" customHeight="1">
      <c r="A96" s="237" t="s">
        <v>1663</v>
      </c>
      <c r="B96" s="233" t="s">
        <v>1666</v>
      </c>
      <c r="C96" s="230" t="s">
        <v>1808</v>
      </c>
      <c r="D96" s="231">
        <v>0</v>
      </c>
      <c r="E96" s="234">
        <v>122400</v>
      </c>
      <c r="F96" s="235">
        <v>31700</v>
      </c>
      <c r="G96" s="451">
        <v>7.7</v>
      </c>
      <c r="H96" s="451">
        <v>6.9</v>
      </c>
      <c r="J96" s="159"/>
      <c r="K96" s="159"/>
    </row>
    <row r="97" spans="1:11" s="232" customFormat="1" ht="17.25" customHeight="1">
      <c r="A97" s="238" t="s">
        <v>1661</v>
      </c>
      <c r="B97" s="233" t="s">
        <v>1667</v>
      </c>
      <c r="C97" s="230" t="s">
        <v>1808</v>
      </c>
      <c r="D97" s="231">
        <v>0</v>
      </c>
      <c r="E97" s="234">
        <v>220400</v>
      </c>
      <c r="F97" s="235">
        <v>42500</v>
      </c>
      <c r="G97" s="451">
        <v>13.100000000000001</v>
      </c>
      <c r="H97" s="451">
        <v>11.8</v>
      </c>
      <c r="J97" s="159"/>
      <c r="K97" s="159"/>
    </row>
    <row r="98" spans="1:11" s="232" customFormat="1" ht="17.25" customHeight="1">
      <c r="A98" s="237" t="s">
        <v>1663</v>
      </c>
      <c r="B98" s="233" t="s">
        <v>1668</v>
      </c>
      <c r="C98" s="230" t="s">
        <v>1808</v>
      </c>
      <c r="D98" s="231">
        <v>0</v>
      </c>
      <c r="E98" s="234">
        <v>122400</v>
      </c>
      <c r="F98" s="235">
        <v>31700</v>
      </c>
      <c r="G98" s="451">
        <v>7.7</v>
      </c>
      <c r="H98" s="451">
        <v>6.9</v>
      </c>
      <c r="J98" s="159"/>
      <c r="K98" s="159"/>
    </row>
    <row r="99" spans="1:11" s="232" customFormat="1" ht="17.25" customHeight="1">
      <c r="A99" s="237" t="s">
        <v>1661</v>
      </c>
      <c r="B99" s="229" t="s">
        <v>1669</v>
      </c>
      <c r="C99" s="230" t="s">
        <v>1808</v>
      </c>
      <c r="D99" s="231">
        <v>0</v>
      </c>
      <c r="E99" s="234">
        <v>220400</v>
      </c>
      <c r="F99" s="235">
        <v>42500</v>
      </c>
      <c r="G99" s="451">
        <v>13.100000000000001</v>
      </c>
      <c r="H99" s="451">
        <v>11.8</v>
      </c>
      <c r="J99" s="159"/>
      <c r="K99" s="159"/>
    </row>
    <row r="100" spans="1:11" s="232" customFormat="1" ht="17.25" customHeight="1">
      <c r="A100" s="237" t="s">
        <v>1663</v>
      </c>
      <c r="B100" s="233" t="s">
        <v>1671</v>
      </c>
      <c r="C100" s="230" t="s">
        <v>1808</v>
      </c>
      <c r="D100" s="231">
        <v>0</v>
      </c>
      <c r="E100" s="234">
        <v>122400</v>
      </c>
      <c r="F100" s="235">
        <v>31700</v>
      </c>
      <c r="G100" s="451">
        <v>7.7</v>
      </c>
      <c r="H100" s="451">
        <v>6.9</v>
      </c>
      <c r="J100" s="159"/>
      <c r="K100" s="159"/>
    </row>
    <row r="101" spans="1:11" s="232" customFormat="1" ht="31.5">
      <c r="A101" s="237" t="s">
        <v>1661</v>
      </c>
      <c r="B101" s="229" t="s">
        <v>1672</v>
      </c>
      <c r="C101" s="230" t="s">
        <v>1808</v>
      </c>
      <c r="D101" s="231">
        <v>0</v>
      </c>
      <c r="E101" s="234">
        <v>220400</v>
      </c>
      <c r="F101" s="235">
        <v>48900</v>
      </c>
      <c r="G101" s="451">
        <v>13.5</v>
      </c>
      <c r="H101" s="451">
        <v>12.100000000000001</v>
      </c>
      <c r="J101" s="159"/>
      <c r="K101" s="159"/>
    </row>
    <row r="102" spans="1:11" s="232" customFormat="1" ht="31.5">
      <c r="A102" s="237" t="s">
        <v>1663</v>
      </c>
      <c r="B102" s="233" t="s">
        <v>1673</v>
      </c>
      <c r="C102" s="230" t="s">
        <v>1808</v>
      </c>
      <c r="D102" s="231">
        <v>0</v>
      </c>
      <c r="E102" s="234">
        <v>122400</v>
      </c>
      <c r="F102" s="235">
        <v>44800</v>
      </c>
      <c r="G102" s="451">
        <v>8.4</v>
      </c>
      <c r="H102" s="451">
        <v>7.5</v>
      </c>
      <c r="J102" s="159"/>
      <c r="K102" s="159"/>
    </row>
    <row r="103" spans="1:11" s="232" customFormat="1" ht="16.5" customHeight="1">
      <c r="A103" s="237" t="s">
        <v>1661</v>
      </c>
      <c r="B103" s="229" t="s">
        <v>1670</v>
      </c>
      <c r="C103" s="230" t="s">
        <v>1808</v>
      </c>
      <c r="D103" s="231">
        <v>0</v>
      </c>
      <c r="E103" s="234">
        <v>220400</v>
      </c>
      <c r="F103" s="235">
        <v>47500</v>
      </c>
      <c r="G103" s="451">
        <v>13.4</v>
      </c>
      <c r="H103" s="451">
        <v>12.100000000000001</v>
      </c>
      <c r="J103" s="159"/>
      <c r="K103" s="159"/>
    </row>
    <row r="104" spans="1:11" s="232" customFormat="1" ht="18" customHeight="1">
      <c r="A104" s="238" t="s">
        <v>1663</v>
      </c>
      <c r="B104" s="233" t="s">
        <v>1674</v>
      </c>
      <c r="C104" s="230" t="s">
        <v>1808</v>
      </c>
      <c r="D104" s="231">
        <v>0</v>
      </c>
      <c r="E104" s="234">
        <v>122400</v>
      </c>
      <c r="F104" s="235">
        <v>38800</v>
      </c>
      <c r="G104" s="451">
        <v>8.1</v>
      </c>
      <c r="H104" s="451">
        <v>7.300000000000001</v>
      </c>
      <c r="J104" s="159"/>
      <c r="K104" s="159"/>
    </row>
    <row r="105" spans="1:8" ht="88.5" customHeight="1">
      <c r="A105" s="413" t="s">
        <v>2033</v>
      </c>
      <c r="B105" s="413"/>
      <c r="C105" s="413"/>
      <c r="D105" s="413"/>
      <c r="E105" s="413"/>
      <c r="F105" s="413"/>
      <c r="G105" s="413"/>
      <c r="H105" s="413"/>
    </row>
    <row r="106" spans="1:3" ht="12.75" hidden="1">
      <c r="A106" s="353"/>
      <c r="B106" s="353"/>
      <c r="C106" s="38"/>
    </row>
    <row r="107" spans="1:3" ht="12.75">
      <c r="A107" s="352" t="s">
        <v>152</v>
      </c>
      <c r="B107" s="352"/>
      <c r="C107" s="38"/>
    </row>
    <row r="108" spans="1:3" ht="12.75">
      <c r="A108" s="352" t="s">
        <v>2019</v>
      </c>
      <c r="B108" s="352"/>
      <c r="C108" s="38"/>
    </row>
    <row r="109" spans="2:3" ht="12.75">
      <c r="B109" s="198"/>
      <c r="C109" s="38"/>
    </row>
  </sheetData>
  <sheetProtection/>
  <mergeCells count="17">
    <mergeCell ref="A62:H62"/>
    <mergeCell ref="A2:H2"/>
    <mergeCell ref="A1:H1"/>
    <mergeCell ref="A3:A4"/>
    <mergeCell ref="B3:B4"/>
    <mergeCell ref="C3:C4"/>
    <mergeCell ref="D3:D4"/>
    <mergeCell ref="E3:E4"/>
    <mergeCell ref="F3:F4"/>
    <mergeCell ref="A66:H66"/>
    <mergeCell ref="A107:B107"/>
    <mergeCell ref="A108:B108"/>
    <mergeCell ref="A70:G70"/>
    <mergeCell ref="A79:G79"/>
    <mergeCell ref="A86:G86"/>
    <mergeCell ref="A106:B106"/>
    <mergeCell ref="A105:H105"/>
  </mergeCells>
  <printOptions/>
  <pageMargins left="0.56" right="0.18" top="0.71" bottom="0.74" header="0.2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7"/>
  <sheetViews>
    <sheetView zoomScaleSheetLayoutView="100" zoomScalePageLayoutView="0" workbookViewId="0" topLeftCell="A2">
      <selection activeCell="F8" sqref="F8:G15"/>
    </sheetView>
  </sheetViews>
  <sheetFormatPr defaultColWidth="9.00390625" defaultRowHeight="12.75"/>
  <cols>
    <col min="1" max="1" width="6.125" style="1" customWidth="1"/>
    <col min="2" max="2" width="47.00390625" style="0" customWidth="1"/>
    <col min="3" max="3" width="13.25390625" style="2" customWidth="1"/>
    <col min="4" max="4" width="6.75390625" style="0" hidden="1" customWidth="1"/>
    <col min="5" max="5" width="0.6171875" style="0" hidden="1" customWidth="1"/>
    <col min="6" max="6" width="15.375" style="0" customWidth="1"/>
    <col min="7" max="7" width="13.625" style="0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51"/>
    </row>
    <row r="2" spans="1:7" ht="30" customHeight="1">
      <c r="A2" s="356" t="s">
        <v>155</v>
      </c>
      <c r="B2" s="356"/>
      <c r="C2" s="356"/>
      <c r="D2" s="356"/>
      <c r="E2" s="356"/>
      <c r="F2" s="356"/>
      <c r="G2" s="356"/>
    </row>
    <row r="3" spans="1:4" ht="16.5">
      <c r="A3" s="351"/>
      <c r="B3" s="351"/>
      <c r="C3" s="351"/>
      <c r="D3" s="351"/>
    </row>
    <row r="4" spans="1:7" s="4" customFormat="1" ht="39" customHeight="1">
      <c r="A4" s="354"/>
      <c r="B4" s="354" t="s">
        <v>711</v>
      </c>
      <c r="C4" s="348" t="s">
        <v>712</v>
      </c>
      <c r="D4" s="35" t="s">
        <v>713</v>
      </c>
      <c r="E4" s="35" t="s">
        <v>1248</v>
      </c>
      <c r="F4" s="35" t="s">
        <v>713</v>
      </c>
      <c r="G4" s="35" t="s">
        <v>713</v>
      </c>
    </row>
    <row r="5" spans="1:7" ht="31.5">
      <c r="A5" s="355"/>
      <c r="B5" s="355"/>
      <c r="C5" s="349"/>
      <c r="D5" s="35" t="s">
        <v>2075</v>
      </c>
      <c r="E5" s="65">
        <v>4</v>
      </c>
      <c r="F5" s="152" t="s">
        <v>2074</v>
      </c>
      <c r="G5" s="35" t="s">
        <v>2075</v>
      </c>
    </row>
    <row r="6" spans="1:7" s="9" customFormat="1" ht="47.25">
      <c r="A6" s="7" t="s">
        <v>714</v>
      </c>
      <c r="B6" s="8" t="s">
        <v>715</v>
      </c>
      <c r="C6" s="8"/>
      <c r="D6" s="8"/>
      <c r="E6" s="160"/>
      <c r="F6" s="183"/>
      <c r="G6" s="346"/>
    </row>
    <row r="7" spans="1:7" s="12" customFormat="1" ht="31.5">
      <c r="A7" s="10" t="s">
        <v>716</v>
      </c>
      <c r="B7" s="8" t="s">
        <v>717</v>
      </c>
      <c r="C7" s="8"/>
      <c r="D7" s="11"/>
      <c r="E7" s="161"/>
      <c r="F7" s="183"/>
      <c r="G7" s="347"/>
    </row>
    <row r="8" spans="1:10" s="17" customFormat="1" ht="18.75">
      <c r="A8" s="13"/>
      <c r="B8" s="14" t="s">
        <v>718</v>
      </c>
      <c r="C8" s="15" t="s">
        <v>719</v>
      </c>
      <c r="D8" s="101">
        <v>24480</v>
      </c>
      <c r="E8" s="163" t="e">
        <v>#N/A</v>
      </c>
      <c r="F8" s="459">
        <v>5.5</v>
      </c>
      <c r="G8" s="459">
        <v>5</v>
      </c>
      <c r="I8" s="159"/>
      <c r="J8" s="159"/>
    </row>
    <row r="9" spans="1:10" s="17" customFormat="1" ht="18.75">
      <c r="A9" s="13"/>
      <c r="B9" s="14" t="s">
        <v>720</v>
      </c>
      <c r="C9" s="15" t="s">
        <v>719</v>
      </c>
      <c r="D9" s="101">
        <v>31320</v>
      </c>
      <c r="E9" s="163" t="e">
        <v>#N/A</v>
      </c>
      <c r="F9" s="459">
        <v>7.1000000000000005</v>
      </c>
      <c r="G9" s="459">
        <v>6.4</v>
      </c>
      <c r="I9" s="159"/>
      <c r="J9" s="159"/>
    </row>
    <row r="10" spans="1:7" s="17" customFormat="1" ht="31.5">
      <c r="A10" s="10" t="s">
        <v>721</v>
      </c>
      <c r="B10" s="8" t="s">
        <v>722</v>
      </c>
      <c r="C10" s="8"/>
      <c r="D10" s="106"/>
      <c r="E10" s="163"/>
      <c r="F10" s="459"/>
      <c r="G10" s="458"/>
    </row>
    <row r="11" spans="1:10" s="17" customFormat="1" ht="18.75">
      <c r="A11" s="13"/>
      <c r="B11" s="14" t="s">
        <v>718</v>
      </c>
      <c r="C11" s="15" t="s">
        <v>719</v>
      </c>
      <c r="D11" s="101">
        <v>26010</v>
      </c>
      <c r="E11" s="163" t="e">
        <v>#N/A</v>
      </c>
      <c r="F11" s="459">
        <v>5.9</v>
      </c>
      <c r="G11" s="459">
        <v>5.300000000000001</v>
      </c>
      <c r="I11" s="159"/>
      <c r="J11" s="159"/>
    </row>
    <row r="12" spans="1:10" s="17" customFormat="1" ht="18.75">
      <c r="A12" s="13"/>
      <c r="B12" s="10" t="s">
        <v>720</v>
      </c>
      <c r="C12" s="15" t="s">
        <v>719</v>
      </c>
      <c r="D12" s="101">
        <v>33190</v>
      </c>
      <c r="E12" s="163" t="e">
        <v>#N/A</v>
      </c>
      <c r="F12" s="459">
        <v>7.5</v>
      </c>
      <c r="G12" s="459">
        <v>6.7</v>
      </c>
      <c r="I12" s="159"/>
      <c r="J12" s="159"/>
    </row>
    <row r="13" spans="1:7" s="17" customFormat="1" ht="31.5">
      <c r="A13" s="10" t="s">
        <v>723</v>
      </c>
      <c r="B13" s="8" t="s">
        <v>724</v>
      </c>
      <c r="C13" s="8"/>
      <c r="D13" s="106"/>
      <c r="E13" s="163"/>
      <c r="F13" s="459"/>
      <c r="G13" s="458"/>
    </row>
    <row r="14" spans="1:10" ht="18.75">
      <c r="A14" s="13"/>
      <c r="B14" s="14" t="s">
        <v>718</v>
      </c>
      <c r="C14" s="15" t="s">
        <v>719</v>
      </c>
      <c r="D14" s="107">
        <v>28330</v>
      </c>
      <c r="E14" s="163" t="e">
        <v>#N/A</v>
      </c>
      <c r="F14" s="459">
        <v>6.4</v>
      </c>
      <c r="G14" s="459">
        <v>5.7</v>
      </c>
      <c r="I14" s="159"/>
      <c r="J14" s="159"/>
    </row>
    <row r="15" spans="1:10" s="17" customFormat="1" ht="18.75">
      <c r="A15" s="13"/>
      <c r="B15" s="10" t="s">
        <v>720</v>
      </c>
      <c r="C15" s="15" t="s">
        <v>719</v>
      </c>
      <c r="D15" s="101">
        <v>36070</v>
      </c>
      <c r="E15" s="163" t="e">
        <v>#N/A</v>
      </c>
      <c r="F15" s="459">
        <v>8.1</v>
      </c>
      <c r="G15" s="459">
        <v>7.300000000000001</v>
      </c>
      <c r="I15" s="159"/>
      <c r="J15" s="159"/>
    </row>
    <row r="16" ht="20.25" customHeight="1">
      <c r="C16" s="18"/>
    </row>
    <row r="17" spans="1:7" ht="168.75" customHeight="1">
      <c r="A17" s="350" t="s">
        <v>2032</v>
      </c>
      <c r="B17" s="350"/>
      <c r="C17" s="350"/>
      <c r="D17" s="350"/>
      <c r="E17" s="350"/>
      <c r="F17" s="350"/>
      <c r="G17" s="350"/>
    </row>
    <row r="18" ht="12.75">
      <c r="C18" s="18"/>
    </row>
    <row r="19" ht="12.75">
      <c r="C19" s="18"/>
    </row>
    <row r="20" ht="12.75">
      <c r="C20" s="18"/>
    </row>
    <row r="21" ht="6.75" customHeight="1">
      <c r="C21" s="18"/>
    </row>
    <row r="22" ht="12.75" hidden="1">
      <c r="C22" s="18"/>
    </row>
    <row r="23" ht="12.75" hidden="1">
      <c r="C23" s="18"/>
    </row>
    <row r="24" spans="1:3" s="69" customFormat="1" ht="12">
      <c r="A24" s="353"/>
      <c r="B24" s="353"/>
      <c r="C24" s="91"/>
    </row>
    <row r="25" spans="1:3" s="69" customFormat="1" ht="12">
      <c r="A25" s="352" t="s">
        <v>152</v>
      </c>
      <c r="B25" s="352"/>
      <c r="C25" s="91"/>
    </row>
    <row r="26" spans="1:3" s="69" customFormat="1" ht="12">
      <c r="A26" s="352" t="s">
        <v>2019</v>
      </c>
      <c r="B26" s="352"/>
      <c r="C26" s="91"/>
    </row>
    <row r="27" ht="12.75">
      <c r="C27" s="18"/>
    </row>
    <row r="28" ht="12.75">
      <c r="C28" s="18"/>
    </row>
    <row r="29" ht="12.75">
      <c r="C29" s="18"/>
    </row>
    <row r="30" ht="12.75">
      <c r="C30" s="18"/>
    </row>
    <row r="31" ht="12.75">
      <c r="C31" s="18"/>
    </row>
    <row r="32" ht="12.75">
      <c r="C32" s="18"/>
    </row>
    <row r="33" ht="12.75">
      <c r="C33" s="18"/>
    </row>
    <row r="34" ht="12.75">
      <c r="C34" s="18"/>
    </row>
    <row r="35" ht="12.75"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</sheetData>
  <sheetProtection/>
  <mergeCells count="10">
    <mergeCell ref="C4:C5"/>
    <mergeCell ref="A17:G17"/>
    <mergeCell ref="A2:G2"/>
    <mergeCell ref="A1:G1"/>
    <mergeCell ref="A26:B26"/>
    <mergeCell ref="A3:D3"/>
    <mergeCell ref="A24:B24"/>
    <mergeCell ref="A25:B25"/>
    <mergeCell ref="A4:A5"/>
    <mergeCell ref="B4:B5"/>
  </mergeCells>
  <printOptions/>
  <pageMargins left="0.62" right="0.28" top="0.67" bottom="0.13" header="0.13" footer="0.1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204"/>
  <sheetViews>
    <sheetView tabSelected="1" zoomScale="140" zoomScaleNormal="140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6.375" style="198" customWidth="1"/>
    <col min="2" max="2" width="58.125" style="198" customWidth="1"/>
    <col min="3" max="3" width="8.00390625" style="193" customWidth="1"/>
    <col min="4" max="4" width="7.125" style="38" hidden="1" customWidth="1"/>
    <col min="5" max="5" width="8.375" style="197" hidden="1" customWidth="1"/>
    <col min="6" max="6" width="9.25390625" style="197" hidden="1" customWidth="1"/>
    <col min="7" max="7" width="13.375" style="322" customWidth="1"/>
    <col min="8" max="8" width="13.25390625" style="324" customWidth="1"/>
    <col min="9" max="16384" width="9.125" style="38" customWidth="1"/>
  </cols>
  <sheetData>
    <row r="1" spans="1:7" ht="13.5" customHeight="1">
      <c r="A1" s="424" t="s">
        <v>2066</v>
      </c>
      <c r="B1" s="424"/>
      <c r="C1" s="424"/>
      <c r="D1" s="424"/>
      <c r="E1" s="424"/>
      <c r="F1" s="424"/>
      <c r="G1" s="424"/>
    </row>
    <row r="2" spans="1:8" ht="27.75" customHeight="1">
      <c r="A2" s="416" t="s">
        <v>1655</v>
      </c>
      <c r="B2" s="416"/>
      <c r="C2" s="416"/>
      <c r="D2" s="416"/>
      <c r="E2" s="416"/>
      <c r="F2" s="416"/>
      <c r="G2" s="416"/>
      <c r="H2" s="416"/>
    </row>
    <row r="3" spans="1:5" ht="1.5" customHeight="1">
      <c r="A3" s="245"/>
      <c r="B3" s="245"/>
      <c r="C3" s="184"/>
      <c r="D3" s="184"/>
      <c r="E3" s="218"/>
    </row>
    <row r="4" spans="1:8" s="126" customFormat="1" ht="59.25" customHeight="1">
      <c r="A4" s="380" t="s">
        <v>1268</v>
      </c>
      <c r="B4" s="380" t="s">
        <v>711</v>
      </c>
      <c r="C4" s="425" t="s">
        <v>712</v>
      </c>
      <c r="D4" s="425" t="s">
        <v>1248</v>
      </c>
      <c r="E4" s="426" t="s">
        <v>1248</v>
      </c>
      <c r="F4" s="426" t="s">
        <v>1269</v>
      </c>
      <c r="G4" s="323" t="s">
        <v>1270</v>
      </c>
      <c r="H4" s="325" t="s">
        <v>1270</v>
      </c>
    </row>
    <row r="5" spans="1:8" s="126" customFormat="1" ht="33.75" customHeight="1">
      <c r="A5" s="380"/>
      <c r="B5" s="380"/>
      <c r="C5" s="425"/>
      <c r="D5" s="425"/>
      <c r="E5" s="426"/>
      <c r="F5" s="426"/>
      <c r="G5" s="35" t="s">
        <v>2074</v>
      </c>
      <c r="H5" s="457" t="s">
        <v>2075</v>
      </c>
    </row>
    <row r="6" spans="1:8" s="185" customFormat="1" ht="15" customHeight="1">
      <c r="A6" s="421" t="s">
        <v>1654</v>
      </c>
      <c r="B6" s="421"/>
      <c r="C6" s="421"/>
      <c r="D6" s="421"/>
      <c r="E6" s="421"/>
      <c r="F6" s="421"/>
      <c r="G6" s="421"/>
      <c r="H6" s="421"/>
    </row>
    <row r="7" spans="1:11" s="209" customFormat="1" ht="13.5" customHeight="1">
      <c r="A7" s="78" t="s">
        <v>721</v>
      </c>
      <c r="B7" s="100" t="s">
        <v>1653</v>
      </c>
      <c r="C7" s="217" t="s">
        <v>121</v>
      </c>
      <c r="D7" s="132">
        <v>800</v>
      </c>
      <c r="E7" s="205">
        <v>9900</v>
      </c>
      <c r="F7" s="200">
        <v>0</v>
      </c>
      <c r="G7" s="454">
        <v>0.5</v>
      </c>
      <c r="H7" s="454">
        <v>0.4</v>
      </c>
      <c r="J7" s="159"/>
      <c r="K7" s="159"/>
    </row>
    <row r="8" spans="1:11" s="209" customFormat="1" ht="23.25" customHeight="1">
      <c r="A8" s="78" t="s">
        <v>1366</v>
      </c>
      <c r="B8" s="100" t="s">
        <v>1367</v>
      </c>
      <c r="C8" s="213" t="s">
        <v>135</v>
      </c>
      <c r="D8" s="132">
        <v>3370</v>
      </c>
      <c r="E8" s="205">
        <v>35000</v>
      </c>
      <c r="F8" s="200">
        <v>1800</v>
      </c>
      <c r="G8" s="454">
        <v>1.8</v>
      </c>
      <c r="H8" s="454">
        <v>1.7000000000000002</v>
      </c>
      <c r="J8" s="159"/>
      <c r="K8" s="159"/>
    </row>
    <row r="9" spans="1:11" s="209" customFormat="1" ht="25.5" customHeight="1">
      <c r="A9" s="78" t="s">
        <v>1368</v>
      </c>
      <c r="B9" s="100" t="s">
        <v>1369</v>
      </c>
      <c r="C9" s="213" t="s">
        <v>135</v>
      </c>
      <c r="D9" s="132">
        <v>2270</v>
      </c>
      <c r="E9" s="205">
        <v>24200</v>
      </c>
      <c r="F9" s="200">
        <v>3800</v>
      </c>
      <c r="G9" s="454">
        <v>1.4000000000000001</v>
      </c>
      <c r="H9" s="454">
        <v>1.3</v>
      </c>
      <c r="J9" s="159"/>
      <c r="K9" s="159"/>
    </row>
    <row r="10" spans="1:11" ht="20.25" customHeight="1">
      <c r="A10" s="78" t="s">
        <v>1377</v>
      </c>
      <c r="B10" s="100" t="s">
        <v>1378</v>
      </c>
      <c r="C10" s="213" t="s">
        <v>135</v>
      </c>
      <c r="D10" s="132">
        <v>4930</v>
      </c>
      <c r="E10" s="205">
        <v>57800</v>
      </c>
      <c r="F10" s="205">
        <v>0</v>
      </c>
      <c r="G10" s="454">
        <v>2.9000000000000004</v>
      </c>
      <c r="H10" s="454">
        <v>2.6</v>
      </c>
      <c r="J10" s="159"/>
      <c r="K10" s="159"/>
    </row>
    <row r="11" spans="1:11" s="209" customFormat="1" ht="13.5" customHeight="1">
      <c r="A11" s="204"/>
      <c r="B11" s="242" t="s">
        <v>1617</v>
      </c>
      <c r="C11" s="212"/>
      <c r="D11" s="202">
        <v>11370</v>
      </c>
      <c r="E11" s="201">
        <v>126900</v>
      </c>
      <c r="F11" s="200">
        <v>5600</v>
      </c>
      <c r="G11" s="451">
        <v>6.6000000000000005</v>
      </c>
      <c r="H11" s="451">
        <v>6</v>
      </c>
      <c r="J11" s="159"/>
      <c r="K11" s="159"/>
    </row>
    <row r="12" spans="1:8" s="185" customFormat="1" ht="16.5" customHeight="1">
      <c r="A12" s="421" t="s">
        <v>1652</v>
      </c>
      <c r="B12" s="421"/>
      <c r="C12" s="421"/>
      <c r="D12" s="421"/>
      <c r="E12" s="421"/>
      <c r="F12" s="421"/>
      <c r="G12" s="421"/>
      <c r="H12" s="421"/>
    </row>
    <row r="13" spans="1:11" s="209" customFormat="1" ht="13.5" customHeight="1">
      <c r="A13" s="204" t="s">
        <v>721</v>
      </c>
      <c r="B13" s="240" t="s">
        <v>1271</v>
      </c>
      <c r="C13" s="214" t="s">
        <v>121</v>
      </c>
      <c r="D13" s="132">
        <v>800</v>
      </c>
      <c r="E13" s="205">
        <v>9900</v>
      </c>
      <c r="F13" s="200">
        <v>0</v>
      </c>
      <c r="G13" s="454">
        <v>0.5</v>
      </c>
      <c r="H13" s="454">
        <v>0.4</v>
      </c>
      <c r="J13" s="159"/>
      <c r="K13" s="159"/>
    </row>
    <row r="14" spans="1:11" s="209" customFormat="1" ht="24.75" customHeight="1">
      <c r="A14" s="78" t="s">
        <v>1366</v>
      </c>
      <c r="B14" s="100" t="s">
        <v>2020</v>
      </c>
      <c r="C14" s="213" t="s">
        <v>135</v>
      </c>
      <c r="D14" s="132">
        <v>3370</v>
      </c>
      <c r="E14" s="205">
        <v>35000</v>
      </c>
      <c r="F14" s="200">
        <v>1800</v>
      </c>
      <c r="G14" s="454">
        <v>1.8</v>
      </c>
      <c r="H14" s="454">
        <v>1.7000000000000002</v>
      </c>
      <c r="J14" s="159"/>
      <c r="K14" s="159"/>
    </row>
    <row r="15" spans="1:11" s="209" customFormat="1" ht="12.75" customHeight="1">
      <c r="A15" s="204"/>
      <c r="B15" s="242" t="s">
        <v>1617</v>
      </c>
      <c r="C15" s="212"/>
      <c r="D15" s="202">
        <v>4170</v>
      </c>
      <c r="E15" s="201">
        <v>44900</v>
      </c>
      <c r="F15" s="200">
        <v>1800</v>
      </c>
      <c r="G15" s="451">
        <v>2.3000000000000003</v>
      </c>
      <c r="H15" s="451">
        <v>2.1</v>
      </c>
      <c r="J15" s="159"/>
      <c r="K15" s="159"/>
    </row>
    <row r="16" spans="1:8" s="185" customFormat="1" ht="14.25" customHeight="1">
      <c r="A16" s="421" t="s">
        <v>1651</v>
      </c>
      <c r="B16" s="421"/>
      <c r="C16" s="421"/>
      <c r="D16" s="421"/>
      <c r="E16" s="421"/>
      <c r="F16" s="421"/>
      <c r="G16" s="421"/>
      <c r="H16" s="421"/>
    </row>
    <row r="17" spans="1:11" s="209" customFormat="1" ht="12.75" customHeight="1">
      <c r="A17" s="204" t="s">
        <v>721</v>
      </c>
      <c r="B17" s="240" t="s">
        <v>1271</v>
      </c>
      <c r="C17" s="214" t="s">
        <v>121</v>
      </c>
      <c r="D17" s="132">
        <v>800</v>
      </c>
      <c r="E17" s="205">
        <v>9900</v>
      </c>
      <c r="F17" s="200">
        <v>0</v>
      </c>
      <c r="G17" s="454">
        <v>0.5</v>
      </c>
      <c r="H17" s="454">
        <v>0.4</v>
      </c>
      <c r="J17" s="159"/>
      <c r="K17" s="159"/>
    </row>
    <row r="18" spans="1:11" s="209" customFormat="1" ht="20.25" customHeight="1">
      <c r="A18" s="78" t="s">
        <v>1196</v>
      </c>
      <c r="B18" s="100" t="s">
        <v>135</v>
      </c>
      <c r="C18" s="213" t="s">
        <v>135</v>
      </c>
      <c r="D18" s="132">
        <v>11700</v>
      </c>
      <c r="E18" s="205">
        <v>138800</v>
      </c>
      <c r="F18" s="200">
        <v>18500</v>
      </c>
      <c r="G18" s="454">
        <v>7.9</v>
      </c>
      <c r="H18" s="454">
        <v>7.1000000000000005</v>
      </c>
      <c r="J18" s="159"/>
      <c r="K18" s="159"/>
    </row>
    <row r="19" spans="1:11" s="209" customFormat="1" ht="13.5" customHeight="1">
      <c r="A19" s="204"/>
      <c r="B19" s="242" t="s">
        <v>1617</v>
      </c>
      <c r="C19" s="212"/>
      <c r="D19" s="202">
        <v>12500</v>
      </c>
      <c r="E19" s="201">
        <v>148700</v>
      </c>
      <c r="F19" s="200">
        <v>18500</v>
      </c>
      <c r="G19" s="451">
        <v>8.4</v>
      </c>
      <c r="H19" s="451">
        <v>7.5</v>
      </c>
      <c r="J19" s="159"/>
      <c r="K19" s="159"/>
    </row>
    <row r="20" spans="1:8" s="185" customFormat="1" ht="15" customHeight="1">
      <c r="A20" s="421" t="s">
        <v>1650</v>
      </c>
      <c r="B20" s="421"/>
      <c r="C20" s="421"/>
      <c r="D20" s="421"/>
      <c r="E20" s="421"/>
      <c r="F20" s="421"/>
      <c r="G20" s="421"/>
      <c r="H20" s="421"/>
    </row>
    <row r="21" spans="1:11" s="209" customFormat="1" ht="13.5" customHeight="1">
      <c r="A21" s="204" t="s">
        <v>721</v>
      </c>
      <c r="B21" s="240" t="s">
        <v>1271</v>
      </c>
      <c r="C21" s="214" t="s">
        <v>121</v>
      </c>
      <c r="D21" s="132">
        <v>800</v>
      </c>
      <c r="E21" s="205">
        <v>9900</v>
      </c>
      <c r="F21" s="200">
        <v>0</v>
      </c>
      <c r="G21" s="454">
        <v>0.5</v>
      </c>
      <c r="H21" s="454">
        <v>0.4</v>
      </c>
      <c r="J21" s="159"/>
      <c r="K21" s="159"/>
    </row>
    <row r="22" spans="1:11" s="209" customFormat="1" ht="18.75" customHeight="1">
      <c r="A22" s="78" t="s">
        <v>1196</v>
      </c>
      <c r="B22" s="100" t="s">
        <v>135</v>
      </c>
      <c r="C22" s="213" t="s">
        <v>135</v>
      </c>
      <c r="D22" s="132">
        <v>11700</v>
      </c>
      <c r="E22" s="205">
        <v>138800</v>
      </c>
      <c r="F22" s="200">
        <v>18500</v>
      </c>
      <c r="G22" s="454">
        <v>7.9</v>
      </c>
      <c r="H22" s="454">
        <v>7.1000000000000005</v>
      </c>
      <c r="J22" s="159"/>
      <c r="K22" s="159"/>
    </row>
    <row r="23" spans="1:11" s="209" customFormat="1" ht="13.5" customHeight="1">
      <c r="A23" s="204"/>
      <c r="B23" s="242" t="s">
        <v>1617</v>
      </c>
      <c r="C23" s="212"/>
      <c r="D23" s="202">
        <v>12500</v>
      </c>
      <c r="E23" s="201">
        <v>148700</v>
      </c>
      <c r="F23" s="200">
        <v>18500</v>
      </c>
      <c r="G23" s="451">
        <v>8.4</v>
      </c>
      <c r="H23" s="451">
        <v>7.5</v>
      </c>
      <c r="J23" s="159"/>
      <c r="K23" s="159"/>
    </row>
    <row r="24" spans="1:8" s="185" customFormat="1" ht="15" customHeight="1">
      <c r="A24" s="421" t="s">
        <v>1649</v>
      </c>
      <c r="B24" s="421"/>
      <c r="C24" s="421"/>
      <c r="D24" s="421"/>
      <c r="E24" s="421"/>
      <c r="F24" s="421"/>
      <c r="G24" s="421"/>
      <c r="H24" s="421"/>
    </row>
    <row r="25" spans="1:11" s="209" customFormat="1" ht="13.5" customHeight="1">
      <c r="A25" s="204" t="s">
        <v>721</v>
      </c>
      <c r="B25" s="240" t="s">
        <v>1271</v>
      </c>
      <c r="C25" s="214" t="s">
        <v>121</v>
      </c>
      <c r="D25" s="132">
        <v>800</v>
      </c>
      <c r="E25" s="205">
        <v>9900</v>
      </c>
      <c r="F25" s="200">
        <v>0</v>
      </c>
      <c r="G25" s="454">
        <v>0.5</v>
      </c>
      <c r="H25" s="454">
        <v>0.4</v>
      </c>
      <c r="J25" s="159"/>
      <c r="K25" s="159"/>
    </row>
    <row r="26" spans="1:11" s="209" customFormat="1" ht="18.75" customHeight="1">
      <c r="A26" s="78" t="s">
        <v>1196</v>
      </c>
      <c r="B26" s="100" t="s">
        <v>135</v>
      </c>
      <c r="C26" s="213" t="s">
        <v>135</v>
      </c>
      <c r="D26" s="132">
        <v>11700</v>
      </c>
      <c r="E26" s="205">
        <v>138800</v>
      </c>
      <c r="F26" s="200">
        <v>21600</v>
      </c>
      <c r="G26" s="454">
        <v>8</v>
      </c>
      <c r="H26" s="454">
        <v>7.2</v>
      </c>
      <c r="J26" s="159"/>
      <c r="K26" s="159"/>
    </row>
    <row r="27" spans="1:11" s="209" customFormat="1" ht="15.75">
      <c r="A27" s="204"/>
      <c r="B27" s="242" t="s">
        <v>1617</v>
      </c>
      <c r="C27" s="212"/>
      <c r="D27" s="202">
        <v>12500</v>
      </c>
      <c r="E27" s="201">
        <v>148700</v>
      </c>
      <c r="F27" s="200">
        <v>21600</v>
      </c>
      <c r="G27" s="451">
        <v>8.5</v>
      </c>
      <c r="H27" s="451">
        <v>7.7</v>
      </c>
      <c r="J27" s="159"/>
      <c r="K27" s="159"/>
    </row>
    <row r="28" spans="1:8" s="185" customFormat="1" ht="15" customHeight="1">
      <c r="A28" s="421" t="s">
        <v>1648</v>
      </c>
      <c r="B28" s="421"/>
      <c r="C28" s="421"/>
      <c r="D28" s="421"/>
      <c r="E28" s="421"/>
      <c r="F28" s="421"/>
      <c r="G28" s="421"/>
      <c r="H28" s="421"/>
    </row>
    <row r="29" spans="1:11" s="209" customFormat="1" ht="12.75" customHeight="1">
      <c r="A29" s="204" t="s">
        <v>721</v>
      </c>
      <c r="B29" s="240" t="s">
        <v>1271</v>
      </c>
      <c r="C29" s="214" t="s">
        <v>121</v>
      </c>
      <c r="D29" s="132">
        <v>800</v>
      </c>
      <c r="E29" s="205">
        <v>9900</v>
      </c>
      <c r="F29" s="200">
        <v>0</v>
      </c>
      <c r="G29" s="454">
        <v>0.5</v>
      </c>
      <c r="H29" s="454">
        <v>0.4</v>
      </c>
      <c r="J29" s="159"/>
      <c r="K29" s="159"/>
    </row>
    <row r="30" spans="1:11" s="209" customFormat="1" ht="20.25" customHeight="1">
      <c r="A30" s="78" t="s">
        <v>1164</v>
      </c>
      <c r="B30" s="100" t="s">
        <v>1165</v>
      </c>
      <c r="C30" s="213" t="s">
        <v>135</v>
      </c>
      <c r="D30" s="132">
        <v>3880</v>
      </c>
      <c r="E30" s="205">
        <v>46200</v>
      </c>
      <c r="F30" s="200">
        <v>6000</v>
      </c>
      <c r="G30" s="454">
        <v>2.6</v>
      </c>
      <c r="H30" s="454">
        <v>2.4000000000000004</v>
      </c>
      <c r="J30" s="159"/>
      <c r="K30" s="159"/>
    </row>
    <row r="31" spans="1:11" ht="20.25" customHeight="1">
      <c r="A31" s="78" t="s">
        <v>1166</v>
      </c>
      <c r="B31" s="100" t="s">
        <v>1167</v>
      </c>
      <c r="C31" s="213" t="s">
        <v>135</v>
      </c>
      <c r="D31" s="132">
        <v>6990</v>
      </c>
      <c r="E31" s="205">
        <v>83000</v>
      </c>
      <c r="F31" s="205">
        <v>6000</v>
      </c>
      <c r="G31" s="454">
        <v>4.5</v>
      </c>
      <c r="H31" s="454">
        <v>4</v>
      </c>
      <c r="J31" s="159"/>
      <c r="K31" s="159"/>
    </row>
    <row r="32" spans="1:11" s="209" customFormat="1" ht="12.75" customHeight="1">
      <c r="A32" s="204"/>
      <c r="B32" s="242" t="s">
        <v>1617</v>
      </c>
      <c r="C32" s="212"/>
      <c r="D32" s="202">
        <v>11670</v>
      </c>
      <c r="E32" s="201">
        <v>139100</v>
      </c>
      <c r="F32" s="200">
        <v>12000</v>
      </c>
      <c r="G32" s="451">
        <v>7.6000000000000005</v>
      </c>
      <c r="H32" s="451">
        <v>6.800000000000001</v>
      </c>
      <c r="J32" s="159"/>
      <c r="K32" s="159"/>
    </row>
    <row r="33" spans="1:11" s="185" customFormat="1" ht="15.75" customHeight="1">
      <c r="A33" s="421" t="s">
        <v>1647</v>
      </c>
      <c r="B33" s="421"/>
      <c r="C33" s="421"/>
      <c r="D33" s="421"/>
      <c r="E33" s="421"/>
      <c r="F33" s="421"/>
      <c r="G33" s="421"/>
      <c r="H33" s="421"/>
      <c r="J33" s="159"/>
      <c r="K33" s="159"/>
    </row>
    <row r="34" spans="1:11" s="209" customFormat="1" ht="12.75" customHeight="1">
      <c r="A34" s="204" t="s">
        <v>721</v>
      </c>
      <c r="B34" s="240" t="s">
        <v>1271</v>
      </c>
      <c r="C34" s="214" t="s">
        <v>121</v>
      </c>
      <c r="D34" s="132">
        <v>800</v>
      </c>
      <c r="E34" s="205">
        <v>9900</v>
      </c>
      <c r="F34" s="200">
        <v>0</v>
      </c>
      <c r="G34" s="454">
        <v>0.5</v>
      </c>
      <c r="H34" s="454">
        <v>0.4</v>
      </c>
      <c r="J34" s="159"/>
      <c r="K34" s="159"/>
    </row>
    <row r="35" spans="1:11" s="209" customFormat="1" ht="18.75" customHeight="1">
      <c r="A35" s="78" t="s">
        <v>1170</v>
      </c>
      <c r="B35" s="100" t="s">
        <v>1171</v>
      </c>
      <c r="C35" s="213" t="s">
        <v>135</v>
      </c>
      <c r="D35" s="132">
        <v>4240</v>
      </c>
      <c r="E35" s="205">
        <v>50400</v>
      </c>
      <c r="F35" s="200">
        <v>2300</v>
      </c>
      <c r="G35" s="454">
        <v>2.6</v>
      </c>
      <c r="H35" s="454">
        <v>2.4000000000000004</v>
      </c>
      <c r="J35" s="159"/>
      <c r="K35" s="159"/>
    </row>
    <row r="36" spans="1:11" s="209" customFormat="1" ht="14.25" customHeight="1">
      <c r="A36" s="204"/>
      <c r="B36" s="242" t="s">
        <v>1617</v>
      </c>
      <c r="C36" s="212"/>
      <c r="D36" s="202">
        <v>5040</v>
      </c>
      <c r="E36" s="201">
        <v>60300</v>
      </c>
      <c r="F36" s="200">
        <v>2300</v>
      </c>
      <c r="G36" s="451">
        <v>3.1</v>
      </c>
      <c r="H36" s="451">
        <v>2.8000000000000003</v>
      </c>
      <c r="J36" s="159"/>
      <c r="K36" s="159"/>
    </row>
    <row r="37" spans="1:11" s="185" customFormat="1" ht="15" customHeight="1">
      <c r="A37" s="421" t="s">
        <v>1646</v>
      </c>
      <c r="B37" s="421"/>
      <c r="C37" s="421"/>
      <c r="D37" s="421"/>
      <c r="E37" s="421"/>
      <c r="F37" s="421"/>
      <c r="G37" s="421"/>
      <c r="H37" s="421"/>
      <c r="J37" s="159"/>
      <c r="K37" s="159"/>
    </row>
    <row r="38" spans="1:11" ht="13.5" customHeight="1">
      <c r="A38" s="204" t="s">
        <v>721</v>
      </c>
      <c r="B38" s="240" t="s">
        <v>1271</v>
      </c>
      <c r="C38" s="214" t="s">
        <v>121</v>
      </c>
      <c r="D38" s="132">
        <v>800</v>
      </c>
      <c r="E38" s="205">
        <v>9900</v>
      </c>
      <c r="F38" s="205">
        <v>0</v>
      </c>
      <c r="G38" s="454">
        <v>0.5</v>
      </c>
      <c r="H38" s="454">
        <v>0.4</v>
      </c>
      <c r="J38" s="159"/>
      <c r="K38" s="159"/>
    </row>
    <row r="39" spans="1:11" ht="20.25" customHeight="1">
      <c r="A39" s="78" t="s">
        <v>1172</v>
      </c>
      <c r="B39" s="100" t="s">
        <v>1167</v>
      </c>
      <c r="C39" s="213" t="s">
        <v>135</v>
      </c>
      <c r="D39" s="132">
        <v>7290</v>
      </c>
      <c r="E39" s="205">
        <v>85700</v>
      </c>
      <c r="F39" s="205">
        <v>2300</v>
      </c>
      <c r="G39" s="454">
        <v>4.4</v>
      </c>
      <c r="H39" s="454">
        <v>4</v>
      </c>
      <c r="J39" s="159"/>
      <c r="K39" s="159"/>
    </row>
    <row r="40" spans="1:11" s="209" customFormat="1" ht="14.25" customHeight="1">
      <c r="A40" s="204"/>
      <c r="B40" s="242" t="s">
        <v>1617</v>
      </c>
      <c r="C40" s="211"/>
      <c r="D40" s="202">
        <v>8090</v>
      </c>
      <c r="E40" s="201">
        <v>95600</v>
      </c>
      <c r="F40" s="200">
        <v>2300</v>
      </c>
      <c r="G40" s="451">
        <v>4.9</v>
      </c>
      <c r="H40" s="451">
        <v>4.4</v>
      </c>
      <c r="J40" s="159"/>
      <c r="K40" s="159"/>
    </row>
    <row r="41" spans="1:11" s="185" customFormat="1" ht="30" customHeight="1">
      <c r="A41" s="421" t="s">
        <v>1645</v>
      </c>
      <c r="B41" s="421"/>
      <c r="C41" s="421"/>
      <c r="D41" s="421"/>
      <c r="E41" s="421"/>
      <c r="F41" s="421"/>
      <c r="G41" s="421"/>
      <c r="H41" s="421"/>
      <c r="J41" s="159"/>
      <c r="K41" s="159"/>
    </row>
    <row r="42" spans="1:11" ht="13.5" customHeight="1">
      <c r="A42" s="204" t="s">
        <v>721</v>
      </c>
      <c r="B42" s="240" t="s">
        <v>1271</v>
      </c>
      <c r="C42" s="214" t="s">
        <v>121</v>
      </c>
      <c r="D42" s="132">
        <v>800</v>
      </c>
      <c r="E42" s="205">
        <v>9900</v>
      </c>
      <c r="F42" s="205">
        <v>0</v>
      </c>
      <c r="G42" s="454">
        <v>0.5</v>
      </c>
      <c r="H42" s="454">
        <v>0.4</v>
      </c>
      <c r="J42" s="159"/>
      <c r="K42" s="159"/>
    </row>
    <row r="43" spans="1:11" ht="19.5" customHeight="1">
      <c r="A43" s="78" t="s">
        <v>1172</v>
      </c>
      <c r="B43" s="100" t="s">
        <v>1167</v>
      </c>
      <c r="C43" s="213" t="s">
        <v>135</v>
      </c>
      <c r="D43" s="132">
        <v>7290</v>
      </c>
      <c r="E43" s="205">
        <v>85700</v>
      </c>
      <c r="F43" s="205">
        <v>247400</v>
      </c>
      <c r="G43" s="454">
        <v>16.7</v>
      </c>
      <c r="H43" s="454">
        <v>15</v>
      </c>
      <c r="J43" s="159"/>
      <c r="K43" s="159"/>
    </row>
    <row r="44" spans="1:11" s="209" customFormat="1" ht="14.25" customHeight="1">
      <c r="A44" s="204"/>
      <c r="B44" s="242" t="s">
        <v>1617</v>
      </c>
      <c r="C44" s="211"/>
      <c r="D44" s="202">
        <v>8090</v>
      </c>
      <c r="E44" s="201">
        <v>95600</v>
      </c>
      <c r="F44" s="200">
        <v>247400</v>
      </c>
      <c r="G44" s="451">
        <v>17.2</v>
      </c>
      <c r="H44" s="451">
        <v>15.5</v>
      </c>
      <c r="J44" s="159"/>
      <c r="K44" s="159"/>
    </row>
    <row r="45" spans="1:11" s="185" customFormat="1" ht="24.75" customHeight="1">
      <c r="A45" s="422" t="s">
        <v>1644</v>
      </c>
      <c r="B45" s="422"/>
      <c r="C45" s="422"/>
      <c r="D45" s="422"/>
      <c r="E45" s="422"/>
      <c r="F45" s="422"/>
      <c r="G45" s="422"/>
      <c r="H45" s="422"/>
      <c r="J45" s="159"/>
      <c r="K45" s="159"/>
    </row>
    <row r="46" spans="1:11" ht="12.75" customHeight="1">
      <c r="A46" s="204" t="s">
        <v>721</v>
      </c>
      <c r="B46" s="240" t="s">
        <v>1271</v>
      </c>
      <c r="C46" s="214" t="s">
        <v>121</v>
      </c>
      <c r="D46" s="132">
        <v>800</v>
      </c>
      <c r="E46" s="205">
        <v>9900</v>
      </c>
      <c r="F46" s="205">
        <v>0</v>
      </c>
      <c r="G46" s="201">
        <v>0.5</v>
      </c>
      <c r="H46" s="326">
        <v>0.4</v>
      </c>
      <c r="J46" s="159"/>
      <c r="K46" s="159"/>
    </row>
    <row r="47" spans="1:11" ht="19.5" customHeight="1">
      <c r="A47" s="78" t="s">
        <v>1172</v>
      </c>
      <c r="B47" s="100" t="s">
        <v>1167</v>
      </c>
      <c r="C47" s="213" t="s">
        <v>135</v>
      </c>
      <c r="D47" s="132">
        <v>7290</v>
      </c>
      <c r="E47" s="205">
        <v>85700</v>
      </c>
      <c r="F47" s="205">
        <v>233300</v>
      </c>
      <c r="G47" s="201">
        <v>15.9</v>
      </c>
      <c r="H47" s="326">
        <v>14.4</v>
      </c>
      <c r="J47" s="159"/>
      <c r="K47" s="159"/>
    </row>
    <row r="48" spans="1:11" s="209" customFormat="1" ht="14.25" customHeight="1">
      <c r="A48" s="204"/>
      <c r="B48" s="242" t="s">
        <v>1617</v>
      </c>
      <c r="C48" s="211"/>
      <c r="D48" s="202">
        <v>8090</v>
      </c>
      <c r="E48" s="201">
        <v>95600</v>
      </c>
      <c r="F48" s="200">
        <v>233300</v>
      </c>
      <c r="G48" s="199">
        <v>16.400000000000002</v>
      </c>
      <c r="H48" s="321">
        <v>14.8</v>
      </c>
      <c r="J48" s="159"/>
      <c r="K48" s="159"/>
    </row>
    <row r="49" spans="1:11" s="185" customFormat="1" ht="15" customHeight="1" hidden="1">
      <c r="A49" s="421" t="s">
        <v>1643</v>
      </c>
      <c r="B49" s="421"/>
      <c r="C49" s="421"/>
      <c r="D49" s="421"/>
      <c r="E49" s="421"/>
      <c r="F49" s="421"/>
      <c r="G49" s="421"/>
      <c r="H49" s="191"/>
      <c r="J49" s="159"/>
      <c r="K49" s="159"/>
    </row>
    <row r="50" spans="1:11" ht="13.5" customHeight="1" hidden="1">
      <c r="A50" s="204" t="s">
        <v>721</v>
      </c>
      <c r="B50" s="240" t="s">
        <v>1271</v>
      </c>
      <c r="C50" s="207" t="s">
        <v>121</v>
      </c>
      <c r="D50" s="132">
        <v>800</v>
      </c>
      <c r="E50" s="205">
        <v>9900</v>
      </c>
      <c r="F50" s="205">
        <v>0</v>
      </c>
      <c r="G50" s="201">
        <v>9900</v>
      </c>
      <c r="H50" s="191"/>
      <c r="J50" s="159"/>
      <c r="K50" s="159"/>
    </row>
    <row r="51" spans="1:11" ht="20.25" customHeight="1" hidden="1">
      <c r="A51" s="78" t="s">
        <v>1179</v>
      </c>
      <c r="B51" s="100" t="s">
        <v>1180</v>
      </c>
      <c r="C51" s="206" t="s">
        <v>135</v>
      </c>
      <c r="D51" s="132">
        <v>3110</v>
      </c>
      <c r="E51" s="205">
        <v>36900</v>
      </c>
      <c r="F51" s="205" t="e">
        <v>#N/A</v>
      </c>
      <c r="G51" s="201" t="e">
        <v>#N/A</v>
      </c>
      <c r="H51" s="191"/>
      <c r="J51" s="159"/>
      <c r="K51" s="159"/>
    </row>
    <row r="52" spans="1:11" s="209" customFormat="1" ht="14.25" customHeight="1" hidden="1">
      <c r="A52" s="204"/>
      <c r="B52" s="242" t="s">
        <v>1617</v>
      </c>
      <c r="C52" s="203"/>
      <c r="D52" s="202">
        <v>3910</v>
      </c>
      <c r="E52" s="201">
        <v>46800</v>
      </c>
      <c r="F52" s="200" t="e">
        <v>#N/A</v>
      </c>
      <c r="G52" s="199" t="e">
        <v>#N/A</v>
      </c>
      <c r="H52" s="329"/>
      <c r="J52" s="159"/>
      <c r="K52" s="159"/>
    </row>
    <row r="53" spans="1:11" s="185" customFormat="1" ht="15.75" customHeight="1">
      <c r="A53" s="421" t="s">
        <v>1642</v>
      </c>
      <c r="B53" s="421"/>
      <c r="C53" s="421"/>
      <c r="D53" s="421"/>
      <c r="E53" s="421"/>
      <c r="F53" s="421"/>
      <c r="G53" s="421"/>
      <c r="H53" s="421"/>
      <c r="J53" s="159"/>
      <c r="K53" s="159"/>
    </row>
    <row r="54" spans="1:11" ht="15.75">
      <c r="A54" s="204" t="s">
        <v>721</v>
      </c>
      <c r="B54" s="240" t="s">
        <v>1271</v>
      </c>
      <c r="C54" s="207" t="s">
        <v>121</v>
      </c>
      <c r="D54" s="132">
        <v>800</v>
      </c>
      <c r="E54" s="205">
        <v>9900</v>
      </c>
      <c r="F54" s="205">
        <v>0</v>
      </c>
      <c r="G54" s="454">
        <v>0.5</v>
      </c>
      <c r="H54" s="454">
        <v>0.4</v>
      </c>
      <c r="J54" s="159"/>
      <c r="K54" s="159"/>
    </row>
    <row r="55" spans="1:11" ht="24" customHeight="1">
      <c r="A55" s="78" t="s">
        <v>810</v>
      </c>
      <c r="B55" s="100" t="s">
        <v>123</v>
      </c>
      <c r="C55" s="216" t="s">
        <v>124</v>
      </c>
      <c r="D55" s="132">
        <v>360</v>
      </c>
      <c r="E55" s="205">
        <v>4500</v>
      </c>
      <c r="F55" s="205">
        <v>4100</v>
      </c>
      <c r="G55" s="454">
        <v>0.4</v>
      </c>
      <c r="H55" s="454">
        <v>0.4</v>
      </c>
      <c r="J55" s="159"/>
      <c r="K55" s="159"/>
    </row>
    <row r="56" spans="1:11" s="209" customFormat="1" ht="15.75">
      <c r="A56" s="204"/>
      <c r="B56" s="242" t="s">
        <v>1617</v>
      </c>
      <c r="C56" s="203"/>
      <c r="D56" s="202">
        <v>1160</v>
      </c>
      <c r="E56" s="201">
        <v>14400</v>
      </c>
      <c r="F56" s="200">
        <v>4100</v>
      </c>
      <c r="G56" s="451">
        <v>0.9</v>
      </c>
      <c r="H56" s="451">
        <v>0.8</v>
      </c>
      <c r="J56" s="159"/>
      <c r="K56" s="159"/>
    </row>
    <row r="57" spans="1:11" s="185" customFormat="1" ht="15.75" customHeight="1">
      <c r="A57" s="421" t="s">
        <v>1641</v>
      </c>
      <c r="B57" s="421"/>
      <c r="C57" s="421"/>
      <c r="D57" s="421"/>
      <c r="E57" s="421"/>
      <c r="F57" s="421"/>
      <c r="G57" s="421"/>
      <c r="H57" s="421"/>
      <c r="J57" s="159"/>
      <c r="K57" s="159"/>
    </row>
    <row r="58" spans="1:11" ht="13.5" customHeight="1">
      <c r="A58" s="204" t="s">
        <v>721</v>
      </c>
      <c r="B58" s="240" t="s">
        <v>1271</v>
      </c>
      <c r="C58" s="207" t="s">
        <v>121</v>
      </c>
      <c r="D58" s="132">
        <v>800</v>
      </c>
      <c r="E58" s="205">
        <v>9900</v>
      </c>
      <c r="F58" s="205">
        <v>0</v>
      </c>
      <c r="G58" s="454">
        <v>0.5</v>
      </c>
      <c r="H58" s="454">
        <v>0.4</v>
      </c>
      <c r="J58" s="159"/>
      <c r="K58" s="159"/>
    </row>
    <row r="59" spans="1:11" ht="13.5" customHeight="1">
      <c r="A59" s="78" t="s">
        <v>814</v>
      </c>
      <c r="B59" s="100" t="s">
        <v>126</v>
      </c>
      <c r="C59" s="216" t="s">
        <v>124</v>
      </c>
      <c r="D59" s="132">
        <v>840</v>
      </c>
      <c r="E59" s="205">
        <v>9800</v>
      </c>
      <c r="F59" s="205">
        <v>5700</v>
      </c>
      <c r="G59" s="454">
        <v>0.8</v>
      </c>
      <c r="H59" s="454">
        <v>0.7000000000000001</v>
      </c>
      <c r="J59" s="159"/>
      <c r="K59" s="159"/>
    </row>
    <row r="60" spans="1:11" ht="14.25" customHeight="1">
      <c r="A60" s="78" t="s">
        <v>1063</v>
      </c>
      <c r="B60" s="100" t="s">
        <v>1272</v>
      </c>
      <c r="C60" s="216" t="s">
        <v>124</v>
      </c>
      <c r="D60" s="132">
        <v>540</v>
      </c>
      <c r="E60" s="205">
        <v>6600</v>
      </c>
      <c r="F60" s="205">
        <v>0</v>
      </c>
      <c r="G60" s="454">
        <v>0.30000000000000004</v>
      </c>
      <c r="H60" s="454">
        <v>0.30000000000000004</v>
      </c>
      <c r="J60" s="159"/>
      <c r="K60" s="159"/>
    </row>
    <row r="61" spans="1:11" ht="33.75">
      <c r="A61" s="78" t="s">
        <v>1065</v>
      </c>
      <c r="B61" s="100" t="s">
        <v>128</v>
      </c>
      <c r="C61" s="216" t="s">
        <v>124</v>
      </c>
      <c r="D61" s="132">
        <v>180</v>
      </c>
      <c r="E61" s="205">
        <v>2000</v>
      </c>
      <c r="F61" s="205">
        <v>0</v>
      </c>
      <c r="G61" s="454">
        <v>0.1</v>
      </c>
      <c r="H61" s="454">
        <v>0.1</v>
      </c>
      <c r="J61" s="159"/>
      <c r="K61" s="159"/>
    </row>
    <row r="62" spans="1:11" s="209" customFormat="1" ht="14.25" customHeight="1">
      <c r="A62" s="204"/>
      <c r="B62" s="242" t="s">
        <v>1617</v>
      </c>
      <c r="C62" s="203"/>
      <c r="D62" s="202">
        <v>2360</v>
      </c>
      <c r="E62" s="201">
        <v>28300</v>
      </c>
      <c r="F62" s="200">
        <v>5700</v>
      </c>
      <c r="G62" s="451">
        <v>1.7000000000000002</v>
      </c>
      <c r="H62" s="451">
        <v>1.5</v>
      </c>
      <c r="J62" s="159"/>
      <c r="K62" s="159"/>
    </row>
    <row r="63" spans="1:11" s="185" customFormat="1" ht="19.5" customHeight="1">
      <c r="A63" s="423" t="s">
        <v>1640</v>
      </c>
      <c r="B63" s="423"/>
      <c r="C63" s="423"/>
      <c r="D63" s="423"/>
      <c r="E63" s="423"/>
      <c r="F63" s="423"/>
      <c r="G63" s="423"/>
      <c r="H63" s="423"/>
      <c r="J63" s="159"/>
      <c r="K63" s="159"/>
    </row>
    <row r="64" spans="1:11" s="209" customFormat="1" ht="14.25" customHeight="1">
      <c r="A64" s="204" t="s">
        <v>721</v>
      </c>
      <c r="B64" s="240" t="s">
        <v>1271</v>
      </c>
      <c r="C64" s="207" t="s">
        <v>121</v>
      </c>
      <c r="D64" s="132">
        <v>800</v>
      </c>
      <c r="E64" s="205">
        <v>9900</v>
      </c>
      <c r="F64" s="200">
        <v>0</v>
      </c>
      <c r="G64" s="454">
        <v>0.5</v>
      </c>
      <c r="H64" s="454">
        <v>0.4</v>
      </c>
      <c r="J64" s="159"/>
      <c r="K64" s="159"/>
    </row>
    <row r="65" spans="1:11" ht="24" customHeight="1">
      <c r="A65" s="78" t="s">
        <v>1213</v>
      </c>
      <c r="B65" s="100" t="s">
        <v>1214</v>
      </c>
      <c r="C65" s="206" t="s">
        <v>135</v>
      </c>
      <c r="D65" s="132">
        <v>3970</v>
      </c>
      <c r="E65" s="205">
        <v>47100</v>
      </c>
      <c r="F65" s="205">
        <v>26600</v>
      </c>
      <c r="G65" s="454">
        <v>3.7</v>
      </c>
      <c r="H65" s="454">
        <v>3.3000000000000003</v>
      </c>
      <c r="J65" s="159"/>
      <c r="K65" s="159"/>
    </row>
    <row r="66" spans="1:11" s="209" customFormat="1" ht="15" customHeight="1">
      <c r="A66" s="204"/>
      <c r="B66" s="242" t="s">
        <v>1617</v>
      </c>
      <c r="C66" s="211"/>
      <c r="D66" s="202">
        <v>4770</v>
      </c>
      <c r="E66" s="201">
        <v>57000</v>
      </c>
      <c r="F66" s="200">
        <v>26600</v>
      </c>
      <c r="G66" s="451">
        <v>4.2</v>
      </c>
      <c r="H66" s="451">
        <v>3.8000000000000003</v>
      </c>
      <c r="J66" s="159"/>
      <c r="K66" s="159"/>
    </row>
    <row r="67" spans="1:11" ht="15.75" customHeight="1">
      <c r="A67" s="421" t="s">
        <v>1639</v>
      </c>
      <c r="B67" s="421"/>
      <c r="C67" s="421"/>
      <c r="D67" s="421"/>
      <c r="E67" s="421"/>
      <c r="F67" s="421"/>
      <c r="G67" s="421"/>
      <c r="H67" s="421"/>
      <c r="J67" s="159"/>
      <c r="K67" s="159"/>
    </row>
    <row r="68" spans="1:11" ht="15.75">
      <c r="A68" s="204" t="s">
        <v>721</v>
      </c>
      <c r="B68" s="240" t="s">
        <v>1271</v>
      </c>
      <c r="C68" s="207" t="s">
        <v>121</v>
      </c>
      <c r="D68" s="132">
        <v>800</v>
      </c>
      <c r="E68" s="205">
        <v>9900</v>
      </c>
      <c r="F68" s="205">
        <v>0</v>
      </c>
      <c r="G68" s="454">
        <v>0.5</v>
      </c>
      <c r="H68" s="454">
        <v>0.4</v>
      </c>
      <c r="J68" s="159"/>
      <c r="K68" s="159"/>
    </row>
    <row r="69" spans="1:11" s="209" customFormat="1" ht="21.75" customHeight="1">
      <c r="A69" s="78" t="s">
        <v>1209</v>
      </c>
      <c r="B69" s="100" t="s">
        <v>135</v>
      </c>
      <c r="C69" s="206" t="s">
        <v>135</v>
      </c>
      <c r="D69" s="132">
        <v>3860</v>
      </c>
      <c r="E69" s="205">
        <v>46000</v>
      </c>
      <c r="F69" s="200">
        <v>37600</v>
      </c>
      <c r="G69" s="454">
        <v>4.2</v>
      </c>
      <c r="H69" s="454">
        <v>3.8000000000000003</v>
      </c>
      <c r="J69" s="159"/>
      <c r="K69" s="159"/>
    </row>
    <row r="70" spans="1:11" ht="15.75">
      <c r="A70" s="204"/>
      <c r="B70" s="242" t="s">
        <v>1617</v>
      </c>
      <c r="C70" s="203"/>
      <c r="D70" s="202">
        <v>4660</v>
      </c>
      <c r="E70" s="201">
        <v>55900</v>
      </c>
      <c r="F70" s="200">
        <v>37600</v>
      </c>
      <c r="G70" s="451">
        <v>4.7</v>
      </c>
      <c r="H70" s="451">
        <v>4.2</v>
      </c>
      <c r="J70" s="159"/>
      <c r="K70" s="159"/>
    </row>
    <row r="71" spans="1:11" ht="15.75" customHeight="1">
      <c r="A71" s="421" t="s">
        <v>1638</v>
      </c>
      <c r="B71" s="421"/>
      <c r="C71" s="421"/>
      <c r="D71" s="421"/>
      <c r="E71" s="421"/>
      <c r="F71" s="421"/>
      <c r="G71" s="421"/>
      <c r="H71" s="421"/>
      <c r="J71" s="159"/>
      <c r="K71" s="159"/>
    </row>
    <row r="72" spans="1:11" ht="15.75">
      <c r="A72" s="204" t="s">
        <v>721</v>
      </c>
      <c r="B72" s="240" t="s">
        <v>1271</v>
      </c>
      <c r="C72" s="207" t="s">
        <v>121</v>
      </c>
      <c r="D72" s="132">
        <v>800</v>
      </c>
      <c r="E72" s="205">
        <v>9900</v>
      </c>
      <c r="F72" s="205">
        <v>0</v>
      </c>
      <c r="G72" s="454">
        <v>0.5</v>
      </c>
      <c r="H72" s="454">
        <v>0.4</v>
      </c>
      <c r="J72" s="159"/>
      <c r="K72" s="159"/>
    </row>
    <row r="73" spans="1:11" ht="26.25" customHeight="1">
      <c r="A73" s="78" t="s">
        <v>1225</v>
      </c>
      <c r="B73" s="100" t="s">
        <v>1226</v>
      </c>
      <c r="C73" s="206" t="s">
        <v>135</v>
      </c>
      <c r="D73" s="132">
        <v>1290</v>
      </c>
      <c r="E73" s="205">
        <v>15500</v>
      </c>
      <c r="F73" s="205">
        <v>2300</v>
      </c>
      <c r="G73" s="454">
        <v>0.9</v>
      </c>
      <c r="H73" s="454">
        <v>0.8</v>
      </c>
      <c r="J73" s="159"/>
      <c r="K73" s="159"/>
    </row>
    <row r="74" spans="1:11" ht="15.75">
      <c r="A74" s="204"/>
      <c r="B74" s="242" t="s">
        <v>1617</v>
      </c>
      <c r="C74" s="203"/>
      <c r="D74" s="202">
        <v>2090</v>
      </c>
      <c r="E74" s="201">
        <v>25400</v>
      </c>
      <c r="F74" s="200">
        <v>2300</v>
      </c>
      <c r="G74" s="451">
        <v>1.4000000000000001</v>
      </c>
      <c r="H74" s="451">
        <v>1.2000000000000002</v>
      </c>
      <c r="J74" s="159"/>
      <c r="K74" s="159"/>
    </row>
    <row r="75" spans="1:11" s="185" customFormat="1" ht="15.75" customHeight="1">
      <c r="A75" s="421" t="s">
        <v>1637</v>
      </c>
      <c r="B75" s="421"/>
      <c r="C75" s="421"/>
      <c r="D75" s="421"/>
      <c r="E75" s="421"/>
      <c r="F75" s="421"/>
      <c r="G75" s="421"/>
      <c r="H75" s="421"/>
      <c r="J75" s="159"/>
      <c r="K75" s="159"/>
    </row>
    <row r="76" spans="1:11" s="209" customFormat="1" ht="12.75" customHeight="1">
      <c r="A76" s="204" t="s">
        <v>721</v>
      </c>
      <c r="B76" s="240" t="s">
        <v>1271</v>
      </c>
      <c r="C76" s="207" t="s">
        <v>121</v>
      </c>
      <c r="D76" s="132">
        <v>800</v>
      </c>
      <c r="E76" s="205">
        <v>9900</v>
      </c>
      <c r="F76" s="200">
        <v>0</v>
      </c>
      <c r="G76" s="454">
        <v>0.5</v>
      </c>
      <c r="H76" s="454">
        <v>0.4</v>
      </c>
      <c r="J76" s="159"/>
      <c r="K76" s="159"/>
    </row>
    <row r="77" spans="1:11" s="209" customFormat="1" ht="20.25" customHeight="1">
      <c r="A77" s="78" t="s">
        <v>1190</v>
      </c>
      <c r="B77" s="100" t="s">
        <v>1191</v>
      </c>
      <c r="C77" s="206" t="s">
        <v>135</v>
      </c>
      <c r="D77" s="132">
        <v>4210</v>
      </c>
      <c r="E77" s="205">
        <v>50100</v>
      </c>
      <c r="F77" s="200">
        <v>2500</v>
      </c>
      <c r="G77" s="454">
        <v>2.6</v>
      </c>
      <c r="H77" s="454">
        <v>2.4000000000000004</v>
      </c>
      <c r="J77" s="159"/>
      <c r="K77" s="159"/>
    </row>
    <row r="78" spans="1:11" ht="25.5" customHeight="1">
      <c r="A78" s="78" t="s">
        <v>1225</v>
      </c>
      <c r="B78" s="100" t="s">
        <v>1226</v>
      </c>
      <c r="C78" s="206" t="s">
        <v>135</v>
      </c>
      <c r="D78" s="132">
        <v>1290</v>
      </c>
      <c r="E78" s="205">
        <v>15500</v>
      </c>
      <c r="F78" s="205">
        <v>2300</v>
      </c>
      <c r="G78" s="454">
        <v>0.9</v>
      </c>
      <c r="H78" s="454">
        <v>0.8</v>
      </c>
      <c r="J78" s="159"/>
      <c r="K78" s="159"/>
    </row>
    <row r="79" spans="1:11" s="209" customFormat="1" ht="13.5" customHeight="1">
      <c r="A79" s="204"/>
      <c r="B79" s="242" t="s">
        <v>1617</v>
      </c>
      <c r="C79" s="203"/>
      <c r="D79" s="202">
        <v>6300</v>
      </c>
      <c r="E79" s="200">
        <v>75500</v>
      </c>
      <c r="F79" s="200">
        <v>4800</v>
      </c>
      <c r="G79" s="451">
        <v>4</v>
      </c>
      <c r="H79" s="451">
        <v>3.6</v>
      </c>
      <c r="J79" s="159"/>
      <c r="K79" s="159"/>
    </row>
    <row r="80" spans="1:11" s="215" customFormat="1" ht="14.25" customHeight="1">
      <c r="A80" s="78" t="s">
        <v>716</v>
      </c>
      <c r="B80" s="246" t="s">
        <v>830</v>
      </c>
      <c r="C80" s="36" t="s">
        <v>728</v>
      </c>
      <c r="D80" s="50">
        <v>9280</v>
      </c>
      <c r="E80" s="311">
        <v>58200</v>
      </c>
      <c r="F80" s="205">
        <v>4800</v>
      </c>
      <c r="G80" s="451">
        <v>3.2</v>
      </c>
      <c r="H80" s="451">
        <v>2.8000000000000003</v>
      </c>
      <c r="J80" s="159"/>
      <c r="K80" s="159"/>
    </row>
    <row r="81" spans="1:11" s="215" customFormat="1" ht="14.25" customHeight="1">
      <c r="A81" s="78" t="s">
        <v>721</v>
      </c>
      <c r="B81" s="246" t="s">
        <v>831</v>
      </c>
      <c r="C81" s="36" t="s">
        <v>728</v>
      </c>
      <c r="D81" s="50">
        <v>7360</v>
      </c>
      <c r="E81" s="311">
        <v>46200</v>
      </c>
      <c r="F81" s="205">
        <v>4500</v>
      </c>
      <c r="G81" s="451">
        <v>2.5</v>
      </c>
      <c r="H81" s="451">
        <v>2.3000000000000003</v>
      </c>
      <c r="J81" s="159"/>
      <c r="K81" s="159"/>
    </row>
    <row r="82" spans="1:11" s="215" customFormat="1" ht="14.25" customHeight="1">
      <c r="A82" s="78" t="s">
        <v>723</v>
      </c>
      <c r="B82" s="246" t="s">
        <v>832</v>
      </c>
      <c r="C82" s="36" t="s">
        <v>728</v>
      </c>
      <c r="D82" s="50">
        <v>11200</v>
      </c>
      <c r="E82" s="311">
        <v>70200</v>
      </c>
      <c r="F82" s="205">
        <v>16800</v>
      </c>
      <c r="G82" s="451">
        <v>4.3</v>
      </c>
      <c r="H82" s="451">
        <v>3.9000000000000004</v>
      </c>
      <c r="J82" s="159"/>
      <c r="K82" s="159"/>
    </row>
    <row r="83" spans="1:11" s="215" customFormat="1" ht="17.25" customHeight="1">
      <c r="A83" s="78" t="s">
        <v>814</v>
      </c>
      <c r="B83" s="246" t="s">
        <v>833</v>
      </c>
      <c r="C83" s="36" t="s">
        <v>728</v>
      </c>
      <c r="D83" s="50">
        <v>9280</v>
      </c>
      <c r="E83" s="311">
        <v>58200</v>
      </c>
      <c r="F83" s="205">
        <v>5600</v>
      </c>
      <c r="G83" s="451">
        <v>3.2</v>
      </c>
      <c r="H83" s="451">
        <v>2.9000000000000004</v>
      </c>
      <c r="J83" s="159"/>
      <c r="K83" s="159"/>
    </row>
    <row r="84" spans="1:11" s="215" customFormat="1" ht="17.25" customHeight="1">
      <c r="A84" s="78" t="s">
        <v>842</v>
      </c>
      <c r="B84" s="246" t="s">
        <v>843</v>
      </c>
      <c r="C84" s="213" t="s">
        <v>806</v>
      </c>
      <c r="D84" s="50">
        <v>2670</v>
      </c>
      <c r="E84" s="311">
        <v>16800</v>
      </c>
      <c r="F84" s="205">
        <v>4800</v>
      </c>
      <c r="G84" s="451">
        <v>1.1</v>
      </c>
      <c r="H84" s="451">
        <v>1</v>
      </c>
      <c r="J84" s="159"/>
      <c r="K84" s="159"/>
    </row>
    <row r="85" spans="1:11" s="215" customFormat="1" ht="22.5">
      <c r="A85" s="78" t="s">
        <v>844</v>
      </c>
      <c r="B85" s="246" t="s">
        <v>845</v>
      </c>
      <c r="C85" s="213" t="s">
        <v>806</v>
      </c>
      <c r="D85" s="50">
        <v>2670</v>
      </c>
      <c r="E85" s="210">
        <v>16800</v>
      </c>
      <c r="F85" s="205">
        <v>5100</v>
      </c>
      <c r="G85" s="451">
        <v>1.1</v>
      </c>
      <c r="H85" s="451">
        <v>1</v>
      </c>
      <c r="J85" s="159"/>
      <c r="K85" s="159"/>
    </row>
    <row r="86" spans="1:11" s="215" customFormat="1" ht="22.5">
      <c r="A86" s="78" t="s">
        <v>846</v>
      </c>
      <c r="B86" s="246" t="s">
        <v>847</v>
      </c>
      <c r="C86" s="213" t="s">
        <v>806</v>
      </c>
      <c r="D86" s="50">
        <v>3060</v>
      </c>
      <c r="E86" s="210">
        <v>19300</v>
      </c>
      <c r="F86" s="205">
        <v>5700</v>
      </c>
      <c r="G86" s="451">
        <v>1.3</v>
      </c>
      <c r="H86" s="451">
        <v>1.1</v>
      </c>
      <c r="J86" s="159"/>
      <c r="K86" s="159"/>
    </row>
    <row r="87" spans="1:11" s="215" customFormat="1" ht="22.5">
      <c r="A87" s="78" t="s">
        <v>848</v>
      </c>
      <c r="B87" s="246" t="s">
        <v>849</v>
      </c>
      <c r="C87" s="213" t="s">
        <v>806</v>
      </c>
      <c r="D87" s="50">
        <v>2670</v>
      </c>
      <c r="E87" s="210">
        <v>16800</v>
      </c>
      <c r="F87" s="205">
        <v>5700</v>
      </c>
      <c r="G87" s="451">
        <v>1.1</v>
      </c>
      <c r="H87" s="451">
        <v>1</v>
      </c>
      <c r="J87" s="159"/>
      <c r="K87" s="159"/>
    </row>
    <row r="88" spans="1:11" s="215" customFormat="1" ht="22.5">
      <c r="A88" s="79" t="s">
        <v>850</v>
      </c>
      <c r="B88" s="246" t="s">
        <v>851</v>
      </c>
      <c r="C88" s="213" t="s">
        <v>806</v>
      </c>
      <c r="D88" s="50">
        <v>2670</v>
      </c>
      <c r="E88" s="210">
        <v>16800</v>
      </c>
      <c r="F88" s="205">
        <v>5700</v>
      </c>
      <c r="G88" s="451">
        <v>1.1</v>
      </c>
      <c r="H88" s="451">
        <v>1</v>
      </c>
      <c r="J88" s="159"/>
      <c r="K88" s="159"/>
    </row>
    <row r="89" spans="1:11" s="215" customFormat="1" ht="22.5">
      <c r="A89" s="79" t="s">
        <v>852</v>
      </c>
      <c r="B89" s="246" t="s">
        <v>1769</v>
      </c>
      <c r="C89" s="213" t="s">
        <v>806</v>
      </c>
      <c r="D89" s="50">
        <v>11520</v>
      </c>
      <c r="E89" s="210">
        <v>72300</v>
      </c>
      <c r="F89" s="205">
        <v>5700</v>
      </c>
      <c r="G89" s="451">
        <v>3.9000000000000004</v>
      </c>
      <c r="H89" s="451">
        <v>3.5</v>
      </c>
      <c r="J89" s="159"/>
      <c r="K89" s="159"/>
    </row>
    <row r="90" spans="1:11" s="215" customFormat="1" ht="22.5">
      <c r="A90" s="79" t="s">
        <v>1776</v>
      </c>
      <c r="B90" s="246" t="s">
        <v>1777</v>
      </c>
      <c r="C90" s="213" t="s">
        <v>806</v>
      </c>
      <c r="D90" s="50">
        <v>4230</v>
      </c>
      <c r="E90" s="210">
        <v>26500</v>
      </c>
      <c r="F90" s="205">
        <v>17500</v>
      </c>
      <c r="G90" s="451">
        <v>2.2</v>
      </c>
      <c r="H90" s="451">
        <v>2</v>
      </c>
      <c r="J90" s="159"/>
      <c r="K90" s="159"/>
    </row>
    <row r="91" spans="1:11" s="215" customFormat="1" ht="22.5">
      <c r="A91" s="79" t="s">
        <v>1778</v>
      </c>
      <c r="B91" s="246" t="s">
        <v>1779</v>
      </c>
      <c r="C91" s="213" t="s">
        <v>806</v>
      </c>
      <c r="D91" s="50">
        <v>2670</v>
      </c>
      <c r="E91" s="210">
        <v>16800</v>
      </c>
      <c r="F91" s="205">
        <v>17500</v>
      </c>
      <c r="G91" s="451">
        <v>1.7000000000000002</v>
      </c>
      <c r="H91" s="451">
        <v>1.5</v>
      </c>
      <c r="J91" s="159"/>
      <c r="K91" s="159"/>
    </row>
    <row r="92" spans="1:11" s="215" customFormat="1" ht="22.5">
      <c r="A92" s="79" t="s">
        <v>1780</v>
      </c>
      <c r="B92" s="246" t="s">
        <v>1781</v>
      </c>
      <c r="C92" s="213" t="s">
        <v>806</v>
      </c>
      <c r="D92" s="50">
        <v>4230</v>
      </c>
      <c r="E92" s="210">
        <v>26500</v>
      </c>
      <c r="F92" s="205">
        <v>17500</v>
      </c>
      <c r="G92" s="451">
        <v>2.2</v>
      </c>
      <c r="H92" s="451">
        <v>2</v>
      </c>
      <c r="J92" s="159"/>
      <c r="K92" s="159"/>
    </row>
    <row r="93" spans="1:11" s="215" customFormat="1" ht="22.5">
      <c r="A93" s="79" t="s">
        <v>1782</v>
      </c>
      <c r="B93" s="246" t="s">
        <v>1783</v>
      </c>
      <c r="C93" s="213" t="s">
        <v>806</v>
      </c>
      <c r="D93" s="50">
        <v>4230</v>
      </c>
      <c r="E93" s="210">
        <v>26500</v>
      </c>
      <c r="F93" s="205">
        <v>17700</v>
      </c>
      <c r="G93" s="451">
        <v>2.2</v>
      </c>
      <c r="H93" s="451">
        <v>2</v>
      </c>
      <c r="J93" s="159"/>
      <c r="K93" s="159"/>
    </row>
    <row r="94" spans="1:11" s="215" customFormat="1" ht="22.5">
      <c r="A94" s="79" t="s">
        <v>1784</v>
      </c>
      <c r="B94" s="246" t="s">
        <v>1785</v>
      </c>
      <c r="C94" s="213" t="s">
        <v>806</v>
      </c>
      <c r="D94" s="50">
        <v>3440</v>
      </c>
      <c r="E94" s="210">
        <v>21700</v>
      </c>
      <c r="F94" s="205">
        <v>17800</v>
      </c>
      <c r="G94" s="451">
        <v>2</v>
      </c>
      <c r="H94" s="451">
        <v>1.8</v>
      </c>
      <c r="J94" s="159"/>
      <c r="K94" s="159"/>
    </row>
    <row r="95" spans="1:11" s="215" customFormat="1" ht="24.75" customHeight="1">
      <c r="A95" s="79" t="s">
        <v>1786</v>
      </c>
      <c r="B95" s="246" t="s">
        <v>1787</v>
      </c>
      <c r="C95" s="213" t="s">
        <v>806</v>
      </c>
      <c r="D95" s="50">
        <v>3060</v>
      </c>
      <c r="E95" s="210">
        <v>19300</v>
      </c>
      <c r="F95" s="205">
        <v>17800</v>
      </c>
      <c r="G95" s="451">
        <v>1.9000000000000001</v>
      </c>
      <c r="H95" s="451">
        <v>1.7000000000000002</v>
      </c>
      <c r="J95" s="159"/>
      <c r="K95" s="159"/>
    </row>
    <row r="96" spans="1:11" s="215" customFormat="1" ht="33.75">
      <c r="A96" s="79" t="s">
        <v>1788</v>
      </c>
      <c r="B96" s="246" t="s">
        <v>1789</v>
      </c>
      <c r="C96" s="213" t="s">
        <v>806</v>
      </c>
      <c r="D96" s="50">
        <v>3440</v>
      </c>
      <c r="E96" s="210">
        <v>21700</v>
      </c>
      <c r="F96" s="205">
        <v>16800</v>
      </c>
      <c r="G96" s="451">
        <v>1.9000000000000001</v>
      </c>
      <c r="H96" s="451">
        <v>1.7000000000000002</v>
      </c>
      <c r="J96" s="159"/>
      <c r="K96" s="159"/>
    </row>
    <row r="97" spans="1:11" s="215" customFormat="1" ht="27.75" customHeight="1">
      <c r="A97" s="79" t="s">
        <v>1790</v>
      </c>
      <c r="B97" s="246" t="s">
        <v>1769</v>
      </c>
      <c r="C97" s="213" t="s">
        <v>806</v>
      </c>
      <c r="D97" s="50">
        <v>13450</v>
      </c>
      <c r="E97" s="210">
        <v>84300</v>
      </c>
      <c r="F97" s="205">
        <v>17800</v>
      </c>
      <c r="G97" s="451">
        <v>5.1000000000000005</v>
      </c>
      <c r="H97" s="451">
        <v>4.6000000000000005</v>
      </c>
      <c r="J97" s="159"/>
      <c r="K97" s="159"/>
    </row>
    <row r="98" spans="1:11" ht="15.75" customHeight="1">
      <c r="A98" s="421" t="s">
        <v>1636</v>
      </c>
      <c r="B98" s="421"/>
      <c r="C98" s="421"/>
      <c r="D98" s="421"/>
      <c r="E98" s="421"/>
      <c r="F98" s="421"/>
      <c r="G98" s="421"/>
      <c r="H98" s="421"/>
      <c r="J98" s="159"/>
      <c r="K98" s="159"/>
    </row>
    <row r="99" spans="1:11" ht="12.75" customHeight="1">
      <c r="A99" s="204" t="s">
        <v>721</v>
      </c>
      <c r="B99" s="240" t="s">
        <v>1271</v>
      </c>
      <c r="C99" s="207" t="s">
        <v>121</v>
      </c>
      <c r="D99" s="132">
        <v>800</v>
      </c>
      <c r="E99" s="205">
        <v>9900</v>
      </c>
      <c r="F99" s="205">
        <v>0</v>
      </c>
      <c r="G99" s="201">
        <v>0.5</v>
      </c>
      <c r="H99" s="326">
        <v>0.4</v>
      </c>
      <c r="J99" s="159"/>
      <c r="K99" s="159"/>
    </row>
    <row r="100" spans="1:11" ht="12.75" customHeight="1">
      <c r="A100" s="78" t="s">
        <v>117</v>
      </c>
      <c r="B100" s="100" t="s">
        <v>118</v>
      </c>
      <c r="C100" s="129" t="s">
        <v>115</v>
      </c>
      <c r="D100" s="132">
        <v>60</v>
      </c>
      <c r="E100" s="205">
        <v>600</v>
      </c>
      <c r="F100" s="205">
        <v>2400</v>
      </c>
      <c r="G100" s="201">
        <v>0.2</v>
      </c>
      <c r="H100" s="326">
        <v>0.1</v>
      </c>
      <c r="J100" s="159"/>
      <c r="K100" s="159"/>
    </row>
    <row r="101" spans="1:11" ht="23.25" customHeight="1">
      <c r="A101" s="78" t="s">
        <v>294</v>
      </c>
      <c r="B101" s="100" t="s">
        <v>1635</v>
      </c>
      <c r="C101" s="206" t="s">
        <v>135</v>
      </c>
      <c r="D101" s="132">
        <v>1240</v>
      </c>
      <c r="E101" s="205">
        <v>14700</v>
      </c>
      <c r="F101" s="205">
        <v>28800</v>
      </c>
      <c r="G101" s="201">
        <v>2.2</v>
      </c>
      <c r="H101" s="326">
        <v>2</v>
      </c>
      <c r="J101" s="159"/>
      <c r="K101" s="159"/>
    </row>
    <row r="102" spans="1:11" ht="13.5" customHeight="1">
      <c r="A102" s="204"/>
      <c r="B102" s="242" t="s">
        <v>1617</v>
      </c>
      <c r="C102" s="203"/>
      <c r="D102" s="202">
        <v>2100</v>
      </c>
      <c r="E102" s="201">
        <v>25200</v>
      </c>
      <c r="F102" s="200">
        <v>31200</v>
      </c>
      <c r="G102" s="199">
        <v>2.8000000000000003</v>
      </c>
      <c r="H102" s="321">
        <v>2.5</v>
      </c>
      <c r="J102" s="159"/>
      <c r="K102" s="159"/>
    </row>
    <row r="103" spans="1:11" ht="14.25" customHeight="1">
      <c r="A103" s="421" t="s">
        <v>1634</v>
      </c>
      <c r="B103" s="421"/>
      <c r="C103" s="421"/>
      <c r="D103" s="421"/>
      <c r="E103" s="421"/>
      <c r="F103" s="421"/>
      <c r="G103" s="421"/>
      <c r="H103" s="421"/>
      <c r="J103" s="159"/>
      <c r="K103" s="159"/>
    </row>
    <row r="104" spans="1:11" ht="12.75" customHeight="1">
      <c r="A104" s="204" t="s">
        <v>721</v>
      </c>
      <c r="B104" s="240" t="s">
        <v>1271</v>
      </c>
      <c r="C104" s="207" t="s">
        <v>121</v>
      </c>
      <c r="D104" s="132">
        <v>800</v>
      </c>
      <c r="E104" s="205">
        <v>9900</v>
      </c>
      <c r="F104" s="205">
        <v>0</v>
      </c>
      <c r="G104" s="454">
        <v>0.5</v>
      </c>
      <c r="H104" s="454">
        <v>0.4</v>
      </c>
      <c r="J104" s="159"/>
      <c r="K104" s="159"/>
    </row>
    <row r="105" spans="1:11" ht="12.75" customHeight="1">
      <c r="A105" s="78" t="s">
        <v>117</v>
      </c>
      <c r="B105" s="100" t="s">
        <v>118</v>
      </c>
      <c r="C105" s="129" t="s">
        <v>115</v>
      </c>
      <c r="D105" s="132">
        <v>60</v>
      </c>
      <c r="E105" s="205">
        <v>600</v>
      </c>
      <c r="F105" s="205">
        <v>2400</v>
      </c>
      <c r="G105" s="454">
        <v>0.2</v>
      </c>
      <c r="H105" s="454">
        <v>0.1</v>
      </c>
      <c r="J105" s="159"/>
      <c r="K105" s="159"/>
    </row>
    <row r="106" spans="1:11" ht="22.5" customHeight="1">
      <c r="A106" s="78" t="s">
        <v>294</v>
      </c>
      <c r="B106" s="100" t="s">
        <v>1633</v>
      </c>
      <c r="C106" s="206" t="s">
        <v>135</v>
      </c>
      <c r="D106" s="132">
        <v>1240</v>
      </c>
      <c r="E106" s="205">
        <v>14700</v>
      </c>
      <c r="F106" s="205">
        <v>27900</v>
      </c>
      <c r="G106" s="454">
        <v>2.1</v>
      </c>
      <c r="H106" s="454">
        <v>1.9000000000000001</v>
      </c>
      <c r="J106" s="159"/>
      <c r="K106" s="159"/>
    </row>
    <row r="107" spans="1:11" ht="14.25" customHeight="1">
      <c r="A107" s="204"/>
      <c r="B107" s="242" t="s">
        <v>1617</v>
      </c>
      <c r="C107" s="203"/>
      <c r="D107" s="202">
        <v>2100</v>
      </c>
      <c r="E107" s="201">
        <v>25200</v>
      </c>
      <c r="F107" s="200">
        <v>30300</v>
      </c>
      <c r="G107" s="451">
        <v>2.8000000000000003</v>
      </c>
      <c r="H107" s="451">
        <v>2.5</v>
      </c>
      <c r="J107" s="159"/>
      <c r="K107" s="159"/>
    </row>
    <row r="108" spans="1:11" ht="15.75" customHeight="1">
      <c r="A108" s="421" t="s">
        <v>1632</v>
      </c>
      <c r="B108" s="421"/>
      <c r="C108" s="421"/>
      <c r="D108" s="421"/>
      <c r="E108" s="421"/>
      <c r="F108" s="421"/>
      <c r="G108" s="421"/>
      <c r="H108" s="421"/>
      <c r="J108" s="159"/>
      <c r="K108" s="159"/>
    </row>
    <row r="109" spans="1:11" ht="13.5" customHeight="1">
      <c r="A109" s="204" t="s">
        <v>721</v>
      </c>
      <c r="B109" s="240" t="s">
        <v>1271</v>
      </c>
      <c r="C109" s="207" t="s">
        <v>121</v>
      </c>
      <c r="D109" s="132">
        <v>800</v>
      </c>
      <c r="E109" s="205">
        <v>9900</v>
      </c>
      <c r="F109" s="205">
        <v>0</v>
      </c>
      <c r="G109" s="201">
        <v>0.5</v>
      </c>
      <c r="H109" s="326">
        <v>0.4</v>
      </c>
      <c r="J109" s="159"/>
      <c r="K109" s="159"/>
    </row>
    <row r="110" spans="1:11" ht="12.75" customHeight="1">
      <c r="A110" s="78" t="s">
        <v>117</v>
      </c>
      <c r="B110" s="100" t="s">
        <v>118</v>
      </c>
      <c r="C110" s="129" t="s">
        <v>115</v>
      </c>
      <c r="D110" s="132">
        <v>60</v>
      </c>
      <c r="E110" s="205">
        <v>600</v>
      </c>
      <c r="F110" s="205">
        <v>2400</v>
      </c>
      <c r="G110" s="201">
        <v>0.2</v>
      </c>
      <c r="H110" s="326">
        <v>0.1</v>
      </c>
      <c r="J110" s="159"/>
      <c r="K110" s="159"/>
    </row>
    <row r="111" spans="1:11" ht="22.5" customHeight="1">
      <c r="A111" s="78" t="s">
        <v>294</v>
      </c>
      <c r="B111" s="100" t="s">
        <v>1631</v>
      </c>
      <c r="C111" s="206" t="s">
        <v>135</v>
      </c>
      <c r="D111" s="132">
        <v>1240</v>
      </c>
      <c r="E111" s="205">
        <v>14700</v>
      </c>
      <c r="F111" s="205">
        <v>27700</v>
      </c>
      <c r="G111" s="201">
        <v>2.1</v>
      </c>
      <c r="H111" s="326">
        <v>1.9000000000000001</v>
      </c>
      <c r="J111" s="159"/>
      <c r="K111" s="159"/>
    </row>
    <row r="112" spans="1:11" ht="15" customHeight="1">
      <c r="A112" s="204"/>
      <c r="B112" s="242" t="s">
        <v>1617</v>
      </c>
      <c r="C112" s="203"/>
      <c r="D112" s="202">
        <v>2100</v>
      </c>
      <c r="E112" s="201">
        <v>25200</v>
      </c>
      <c r="F112" s="200">
        <v>30100</v>
      </c>
      <c r="G112" s="199">
        <v>2.8000000000000003</v>
      </c>
      <c r="H112" s="321">
        <v>2.5</v>
      </c>
      <c r="J112" s="159"/>
      <c r="K112" s="159"/>
    </row>
    <row r="113" spans="1:11" s="185" customFormat="1" ht="15.75" customHeight="1">
      <c r="A113" s="421" t="s">
        <v>1630</v>
      </c>
      <c r="B113" s="421"/>
      <c r="C113" s="421"/>
      <c r="D113" s="421"/>
      <c r="E113" s="421"/>
      <c r="F113" s="421"/>
      <c r="G113" s="421"/>
      <c r="H113" s="421"/>
      <c r="J113" s="159"/>
      <c r="K113" s="159"/>
    </row>
    <row r="114" spans="1:11" s="209" customFormat="1" ht="12.75" customHeight="1">
      <c r="A114" s="204" t="s">
        <v>721</v>
      </c>
      <c r="B114" s="240" t="s">
        <v>1271</v>
      </c>
      <c r="C114" s="214" t="s">
        <v>121</v>
      </c>
      <c r="D114" s="132">
        <v>800</v>
      </c>
      <c r="E114" s="205">
        <v>9900</v>
      </c>
      <c r="F114" s="200">
        <v>0</v>
      </c>
      <c r="G114" s="454">
        <v>0.5</v>
      </c>
      <c r="H114" s="454">
        <v>0.4</v>
      </c>
      <c r="J114" s="159"/>
      <c r="K114" s="159"/>
    </row>
    <row r="115" spans="1:11" s="209" customFormat="1" ht="20.25" customHeight="1">
      <c r="A115" s="78" t="s">
        <v>1164</v>
      </c>
      <c r="B115" s="100" t="s">
        <v>1165</v>
      </c>
      <c r="C115" s="213" t="s">
        <v>135</v>
      </c>
      <c r="D115" s="132">
        <v>3880</v>
      </c>
      <c r="E115" s="205">
        <v>46200</v>
      </c>
      <c r="F115" s="200">
        <v>6000</v>
      </c>
      <c r="G115" s="454">
        <v>2.6</v>
      </c>
      <c r="H115" s="454">
        <v>2.4000000000000004</v>
      </c>
      <c r="J115" s="159"/>
      <c r="K115" s="159"/>
    </row>
    <row r="116" spans="1:11" ht="19.5" customHeight="1">
      <c r="A116" s="78" t="s">
        <v>1166</v>
      </c>
      <c r="B116" s="100" t="s">
        <v>1167</v>
      </c>
      <c r="C116" s="213" t="s">
        <v>135</v>
      </c>
      <c r="D116" s="132">
        <v>6990</v>
      </c>
      <c r="E116" s="205">
        <v>83000</v>
      </c>
      <c r="F116" s="205">
        <v>48300</v>
      </c>
      <c r="G116" s="454">
        <v>6.6000000000000005</v>
      </c>
      <c r="H116" s="454">
        <v>5.9</v>
      </c>
      <c r="J116" s="159"/>
      <c r="K116" s="159"/>
    </row>
    <row r="117" spans="1:11" s="209" customFormat="1" ht="12.75" customHeight="1">
      <c r="A117" s="204"/>
      <c r="B117" s="242" t="s">
        <v>1617</v>
      </c>
      <c r="C117" s="212"/>
      <c r="D117" s="202">
        <v>11670</v>
      </c>
      <c r="E117" s="201">
        <v>139100</v>
      </c>
      <c r="F117" s="200">
        <v>54300</v>
      </c>
      <c r="G117" s="451">
        <v>9.700000000000001</v>
      </c>
      <c r="H117" s="451">
        <v>8.700000000000001</v>
      </c>
      <c r="J117" s="159"/>
      <c r="K117" s="159"/>
    </row>
    <row r="118" spans="1:11" ht="14.25" customHeight="1">
      <c r="A118" s="421" t="s">
        <v>2004</v>
      </c>
      <c r="B118" s="421"/>
      <c r="C118" s="421"/>
      <c r="D118" s="421"/>
      <c r="E118" s="421"/>
      <c r="F118" s="421"/>
      <c r="G118" s="421"/>
      <c r="H118" s="421"/>
      <c r="J118" s="159"/>
      <c r="K118" s="159"/>
    </row>
    <row r="119" spans="1:11" ht="12" customHeight="1">
      <c r="A119" s="204" t="s">
        <v>721</v>
      </c>
      <c r="B119" s="240" t="s">
        <v>1271</v>
      </c>
      <c r="C119" s="207" t="s">
        <v>121</v>
      </c>
      <c r="D119" s="132">
        <v>800</v>
      </c>
      <c r="E119" s="163">
        <v>9900</v>
      </c>
      <c r="F119" s="205">
        <v>0</v>
      </c>
      <c r="G119" s="201">
        <v>0.5</v>
      </c>
      <c r="H119" s="326">
        <v>0.4</v>
      </c>
      <c r="J119" s="159"/>
      <c r="K119" s="159"/>
    </row>
    <row r="120" spans="1:11" s="209" customFormat="1" ht="21.75" customHeight="1">
      <c r="A120" s="78" t="s">
        <v>294</v>
      </c>
      <c r="B120" s="100" t="s">
        <v>2005</v>
      </c>
      <c r="C120" s="128" t="s">
        <v>135</v>
      </c>
      <c r="D120" s="132">
        <v>6270</v>
      </c>
      <c r="E120" s="163">
        <v>14700</v>
      </c>
      <c r="F120" s="200">
        <v>39000</v>
      </c>
      <c r="G120" s="201">
        <v>2.7</v>
      </c>
      <c r="H120" s="326">
        <v>2.4000000000000004</v>
      </c>
      <c r="J120" s="159"/>
      <c r="K120" s="159"/>
    </row>
    <row r="121" spans="1:11" ht="13.5" customHeight="1">
      <c r="A121" s="204"/>
      <c r="B121" s="242" t="s">
        <v>1617</v>
      </c>
      <c r="C121" s="203"/>
      <c r="D121" s="202">
        <v>7070</v>
      </c>
      <c r="E121" s="201">
        <v>24600</v>
      </c>
      <c r="F121" s="200">
        <v>39000</v>
      </c>
      <c r="G121" s="199">
        <v>3.2</v>
      </c>
      <c r="H121" s="321">
        <v>2.9000000000000004</v>
      </c>
      <c r="J121" s="159"/>
      <c r="K121" s="159"/>
    </row>
    <row r="122" spans="1:11" ht="15.75" customHeight="1">
      <c r="A122" s="421" t="s">
        <v>1629</v>
      </c>
      <c r="B122" s="421"/>
      <c r="C122" s="421"/>
      <c r="D122" s="421"/>
      <c r="E122" s="421"/>
      <c r="F122" s="421"/>
      <c r="G122" s="421"/>
      <c r="H122" s="421"/>
      <c r="J122" s="159"/>
      <c r="K122" s="159"/>
    </row>
    <row r="123" spans="1:11" ht="16.5" customHeight="1">
      <c r="A123" s="204" t="s">
        <v>721</v>
      </c>
      <c r="B123" s="240" t="s">
        <v>1271</v>
      </c>
      <c r="C123" s="207" t="s">
        <v>121</v>
      </c>
      <c r="D123" s="132">
        <v>800</v>
      </c>
      <c r="E123" s="205">
        <v>9900</v>
      </c>
      <c r="F123" s="205">
        <v>0</v>
      </c>
      <c r="G123" s="454">
        <v>0.5</v>
      </c>
      <c r="H123" s="454">
        <v>0.4</v>
      </c>
      <c r="J123" s="159"/>
      <c r="K123" s="159"/>
    </row>
    <row r="124" spans="1:11" s="209" customFormat="1" ht="20.25" customHeight="1">
      <c r="A124" s="78" t="s">
        <v>318</v>
      </c>
      <c r="B124" s="100" t="s">
        <v>319</v>
      </c>
      <c r="C124" s="128" t="s">
        <v>136</v>
      </c>
      <c r="D124" s="132">
        <v>1270</v>
      </c>
      <c r="E124" s="205">
        <v>44000</v>
      </c>
      <c r="F124" s="200">
        <v>51000</v>
      </c>
      <c r="G124" s="454">
        <v>4.800000000000001</v>
      </c>
      <c r="H124" s="454">
        <v>4.3</v>
      </c>
      <c r="J124" s="159"/>
      <c r="K124" s="159"/>
    </row>
    <row r="125" spans="1:11" ht="17.25" customHeight="1">
      <c r="A125" s="204"/>
      <c r="B125" s="242" t="s">
        <v>1617</v>
      </c>
      <c r="C125" s="203"/>
      <c r="D125" s="202">
        <v>2070</v>
      </c>
      <c r="E125" s="201">
        <v>53900</v>
      </c>
      <c r="F125" s="200">
        <v>51000</v>
      </c>
      <c r="G125" s="451">
        <v>5.2</v>
      </c>
      <c r="H125" s="451">
        <v>4.7</v>
      </c>
      <c r="J125" s="159"/>
      <c r="K125" s="159"/>
    </row>
    <row r="126" spans="1:11" s="185" customFormat="1" ht="16.5" customHeight="1">
      <c r="A126" s="417" t="s">
        <v>1628</v>
      </c>
      <c r="B126" s="417"/>
      <c r="C126" s="417"/>
      <c r="D126" s="417"/>
      <c r="E126" s="417"/>
      <c r="F126" s="417"/>
      <c r="G126" s="417"/>
      <c r="H126" s="417"/>
      <c r="J126" s="159"/>
      <c r="K126" s="159"/>
    </row>
    <row r="127" spans="1:11" s="209" customFormat="1" ht="12.75" customHeight="1">
      <c r="A127" s="204" t="s">
        <v>721</v>
      </c>
      <c r="B127" s="240" t="s">
        <v>1271</v>
      </c>
      <c r="C127" s="207" t="s">
        <v>121</v>
      </c>
      <c r="D127" s="132">
        <v>800</v>
      </c>
      <c r="E127" s="205">
        <v>9900</v>
      </c>
      <c r="F127" s="200">
        <v>0</v>
      </c>
      <c r="G127" s="454">
        <v>0.5</v>
      </c>
      <c r="H127" s="326">
        <v>0.4</v>
      </c>
      <c r="J127" s="159"/>
      <c r="K127" s="159"/>
    </row>
    <row r="128" spans="1:11" ht="23.25" customHeight="1">
      <c r="A128" s="78" t="s">
        <v>1213</v>
      </c>
      <c r="B128" s="100" t="s">
        <v>1214</v>
      </c>
      <c r="C128" s="206" t="s">
        <v>135</v>
      </c>
      <c r="D128" s="132">
        <v>3970</v>
      </c>
      <c r="E128" s="205">
        <v>47100</v>
      </c>
      <c r="F128" s="205">
        <v>13200</v>
      </c>
      <c r="G128" s="454">
        <v>3</v>
      </c>
      <c r="H128" s="326">
        <v>2.7</v>
      </c>
      <c r="J128" s="159"/>
      <c r="K128" s="159"/>
    </row>
    <row r="129" spans="1:11" s="209" customFormat="1" ht="15.75">
      <c r="A129" s="204"/>
      <c r="B129" s="242" t="s">
        <v>1617</v>
      </c>
      <c r="C129" s="211"/>
      <c r="D129" s="202">
        <v>4770</v>
      </c>
      <c r="E129" s="201">
        <v>57000</v>
      </c>
      <c r="F129" s="200">
        <v>13200</v>
      </c>
      <c r="G129" s="199">
        <f>SUM(G127:G128)</f>
        <v>3.5</v>
      </c>
      <c r="H129" s="329"/>
      <c r="J129" s="159"/>
      <c r="K129" s="159"/>
    </row>
    <row r="130" spans="1:11" ht="22.5">
      <c r="A130" s="79" t="s">
        <v>1790</v>
      </c>
      <c r="B130" s="246" t="s">
        <v>1627</v>
      </c>
      <c r="C130" s="78" t="s">
        <v>806</v>
      </c>
      <c r="D130" s="50">
        <v>13450</v>
      </c>
      <c r="E130" s="210">
        <v>84300</v>
      </c>
      <c r="F130" s="205">
        <v>16300</v>
      </c>
      <c r="G130" s="451">
        <v>5</v>
      </c>
      <c r="H130" s="451">
        <v>4.5</v>
      </c>
      <c r="J130" s="159"/>
      <c r="K130" s="159"/>
    </row>
    <row r="131" spans="1:11" ht="22.5">
      <c r="A131" s="79" t="s">
        <v>1790</v>
      </c>
      <c r="B131" s="246" t="s">
        <v>1626</v>
      </c>
      <c r="C131" s="78" t="s">
        <v>806</v>
      </c>
      <c r="D131" s="50">
        <v>13450</v>
      </c>
      <c r="E131" s="210">
        <v>84300</v>
      </c>
      <c r="F131" s="205">
        <v>4900</v>
      </c>
      <c r="G131" s="451">
        <v>4.5</v>
      </c>
      <c r="H131" s="451">
        <v>4</v>
      </c>
      <c r="J131" s="159"/>
      <c r="K131" s="159"/>
    </row>
    <row r="132" spans="1:11" s="185" customFormat="1" ht="33.75" customHeight="1" hidden="1">
      <c r="A132" s="427" t="s">
        <v>1625</v>
      </c>
      <c r="B132" s="427"/>
      <c r="C132" s="427"/>
      <c r="D132" s="427"/>
      <c r="E132" s="427"/>
      <c r="F132" s="427"/>
      <c r="G132" s="427"/>
      <c r="H132" s="191"/>
      <c r="J132" s="159"/>
      <c r="K132" s="159"/>
    </row>
    <row r="133" spans="1:11" s="209" customFormat="1" ht="12.75" customHeight="1" hidden="1">
      <c r="A133" s="204" t="s">
        <v>721</v>
      </c>
      <c r="B133" s="240" t="s">
        <v>1271</v>
      </c>
      <c r="C133" s="207" t="s">
        <v>121</v>
      </c>
      <c r="D133" s="132">
        <v>800</v>
      </c>
      <c r="E133" s="205">
        <v>9900</v>
      </c>
      <c r="F133" s="200">
        <v>0</v>
      </c>
      <c r="G133" s="201">
        <v>9900</v>
      </c>
      <c r="H133" s="329"/>
      <c r="J133" s="159"/>
      <c r="K133" s="159"/>
    </row>
    <row r="134" spans="1:11" ht="19.5" customHeight="1" hidden="1">
      <c r="A134" s="78" t="s">
        <v>1200</v>
      </c>
      <c r="B134" s="100" t="s">
        <v>1201</v>
      </c>
      <c r="C134" s="128" t="s">
        <v>135</v>
      </c>
      <c r="D134" s="132">
        <v>1160</v>
      </c>
      <c r="E134" s="205">
        <v>13800</v>
      </c>
      <c r="F134" s="205">
        <v>61400</v>
      </c>
      <c r="G134" s="201">
        <v>75200</v>
      </c>
      <c r="H134" s="191"/>
      <c r="J134" s="159"/>
      <c r="K134" s="159"/>
    </row>
    <row r="135" spans="1:11" ht="15.75" hidden="1">
      <c r="A135" s="204"/>
      <c r="B135" s="242" t="s">
        <v>1617</v>
      </c>
      <c r="C135" s="203"/>
      <c r="D135" s="202">
        <v>1960</v>
      </c>
      <c r="E135" s="201">
        <v>23700</v>
      </c>
      <c r="F135" s="200">
        <v>61400</v>
      </c>
      <c r="G135" s="199">
        <v>85100</v>
      </c>
      <c r="H135" s="191"/>
      <c r="J135" s="159"/>
      <c r="K135" s="159"/>
    </row>
    <row r="136" spans="1:11" ht="15.75" customHeight="1">
      <c r="A136" s="417" t="s">
        <v>1624</v>
      </c>
      <c r="B136" s="417"/>
      <c r="C136" s="417"/>
      <c r="D136" s="417"/>
      <c r="E136" s="417"/>
      <c r="F136" s="417"/>
      <c r="G136" s="417"/>
      <c r="H136" s="417"/>
      <c r="J136" s="159"/>
      <c r="K136" s="159"/>
    </row>
    <row r="137" spans="1:11" ht="13.5" customHeight="1">
      <c r="A137" s="204" t="s">
        <v>721</v>
      </c>
      <c r="B137" s="240" t="s">
        <v>1271</v>
      </c>
      <c r="C137" s="207" t="s">
        <v>121</v>
      </c>
      <c r="D137" s="132">
        <v>800</v>
      </c>
      <c r="E137" s="205">
        <v>9900</v>
      </c>
      <c r="F137" s="205">
        <v>0</v>
      </c>
      <c r="G137" s="454">
        <v>0.5</v>
      </c>
      <c r="H137" s="454">
        <v>0.4</v>
      </c>
      <c r="J137" s="159"/>
      <c r="K137" s="159"/>
    </row>
    <row r="138" spans="1:11" s="209" customFormat="1" ht="18" customHeight="1">
      <c r="A138" s="78" t="s">
        <v>318</v>
      </c>
      <c r="B138" s="100" t="s">
        <v>319</v>
      </c>
      <c r="C138" s="128" t="s">
        <v>136</v>
      </c>
      <c r="D138" s="132">
        <v>1270</v>
      </c>
      <c r="E138" s="205">
        <v>44000</v>
      </c>
      <c r="F138" s="200">
        <v>51000</v>
      </c>
      <c r="G138" s="454">
        <v>4.800000000000001</v>
      </c>
      <c r="H138" s="454">
        <v>4.3</v>
      </c>
      <c r="J138" s="159"/>
      <c r="K138" s="159"/>
    </row>
    <row r="139" spans="1:11" ht="14.25" customHeight="1">
      <c r="A139" s="204"/>
      <c r="B139" s="242" t="s">
        <v>1617</v>
      </c>
      <c r="C139" s="203"/>
      <c r="D139" s="202">
        <v>2070</v>
      </c>
      <c r="E139" s="201">
        <v>53900</v>
      </c>
      <c r="F139" s="200">
        <v>51000</v>
      </c>
      <c r="G139" s="451">
        <v>5.2</v>
      </c>
      <c r="H139" s="451">
        <v>4.7</v>
      </c>
      <c r="J139" s="159"/>
      <c r="K139" s="159"/>
    </row>
    <row r="140" spans="1:11" ht="30.75" customHeight="1" hidden="1">
      <c r="A140" s="428" t="s">
        <v>1623</v>
      </c>
      <c r="B140" s="428"/>
      <c r="C140" s="428"/>
      <c r="D140" s="428"/>
      <c r="E140" s="428"/>
      <c r="F140" s="428"/>
      <c r="G140" s="428"/>
      <c r="H140" s="191"/>
      <c r="J140" s="159"/>
      <c r="K140" s="159"/>
    </row>
    <row r="141" spans="1:11" ht="12.75" customHeight="1" hidden="1">
      <c r="A141" s="204" t="s">
        <v>721</v>
      </c>
      <c r="B141" s="240" t="s">
        <v>1271</v>
      </c>
      <c r="C141" s="207" t="s">
        <v>121</v>
      </c>
      <c r="D141" s="132">
        <v>800</v>
      </c>
      <c r="E141" s="205">
        <v>9900</v>
      </c>
      <c r="F141" s="205">
        <v>0</v>
      </c>
      <c r="G141" s="201">
        <v>9900</v>
      </c>
      <c r="H141" s="191"/>
      <c r="J141" s="159"/>
      <c r="K141" s="159"/>
    </row>
    <row r="142" spans="1:11" s="209" customFormat="1" ht="21.75" customHeight="1" hidden="1">
      <c r="A142" s="78" t="s">
        <v>1210</v>
      </c>
      <c r="B142" s="100" t="s">
        <v>1206</v>
      </c>
      <c r="C142" s="128" t="s">
        <v>135</v>
      </c>
      <c r="D142" s="132">
        <v>1360</v>
      </c>
      <c r="E142" s="205">
        <v>16200</v>
      </c>
      <c r="F142" s="200">
        <v>7550</v>
      </c>
      <c r="G142" s="201">
        <v>23750</v>
      </c>
      <c r="H142" s="329"/>
      <c r="J142" s="159"/>
      <c r="K142" s="159"/>
    </row>
    <row r="143" spans="1:11" ht="15.75" hidden="1">
      <c r="A143" s="204"/>
      <c r="B143" s="242" t="s">
        <v>1617</v>
      </c>
      <c r="C143" s="203"/>
      <c r="D143" s="202">
        <v>2160</v>
      </c>
      <c r="E143" s="201">
        <v>26100</v>
      </c>
      <c r="F143" s="200">
        <v>7550</v>
      </c>
      <c r="G143" s="199">
        <v>33650</v>
      </c>
      <c r="H143" s="191"/>
      <c r="J143" s="159"/>
      <c r="K143" s="159"/>
    </row>
    <row r="144" spans="1:11" ht="16.5" customHeight="1">
      <c r="A144" s="419" t="s">
        <v>1622</v>
      </c>
      <c r="B144" s="419"/>
      <c r="C144" s="419"/>
      <c r="D144" s="419"/>
      <c r="E144" s="419"/>
      <c r="F144" s="419"/>
      <c r="G144" s="419"/>
      <c r="H144" s="419"/>
      <c r="J144" s="159"/>
      <c r="K144" s="159"/>
    </row>
    <row r="145" spans="1:11" ht="15" customHeight="1">
      <c r="A145" s="204" t="s">
        <v>721</v>
      </c>
      <c r="B145" s="240" t="s">
        <v>1271</v>
      </c>
      <c r="C145" s="207" t="s">
        <v>121</v>
      </c>
      <c r="D145" s="132">
        <v>800</v>
      </c>
      <c r="E145" s="205">
        <v>9900</v>
      </c>
      <c r="F145" s="205">
        <v>0</v>
      </c>
      <c r="G145" s="201">
        <v>0.5</v>
      </c>
      <c r="H145" s="326">
        <v>0.4</v>
      </c>
      <c r="J145" s="159"/>
      <c r="K145" s="159"/>
    </row>
    <row r="146" spans="1:11" ht="25.5" customHeight="1">
      <c r="A146" s="78" t="s">
        <v>1211</v>
      </c>
      <c r="B146" s="100" t="s">
        <v>1212</v>
      </c>
      <c r="C146" s="128" t="s">
        <v>135</v>
      </c>
      <c r="D146" s="132">
        <v>3120</v>
      </c>
      <c r="E146" s="205">
        <v>37100</v>
      </c>
      <c r="F146" s="205">
        <v>10600</v>
      </c>
      <c r="G146" s="201">
        <v>2.4000000000000004</v>
      </c>
      <c r="H146" s="326">
        <v>2.1</v>
      </c>
      <c r="J146" s="159"/>
      <c r="K146" s="159"/>
    </row>
    <row r="147" spans="1:11" ht="15.75">
      <c r="A147" s="204"/>
      <c r="B147" s="242" t="s">
        <v>1617</v>
      </c>
      <c r="C147" s="203"/>
      <c r="D147" s="202">
        <v>3920</v>
      </c>
      <c r="E147" s="201">
        <v>47000</v>
      </c>
      <c r="F147" s="200">
        <v>10600</v>
      </c>
      <c r="G147" s="199">
        <v>2.9000000000000004</v>
      </c>
      <c r="H147" s="321">
        <v>2.6</v>
      </c>
      <c r="J147" s="159"/>
      <c r="K147" s="159"/>
    </row>
    <row r="148" spans="1:11" ht="15.75" customHeight="1">
      <c r="A148" s="419" t="s">
        <v>2006</v>
      </c>
      <c r="B148" s="419"/>
      <c r="C148" s="419"/>
      <c r="D148" s="419"/>
      <c r="E148" s="419"/>
      <c r="F148" s="419"/>
      <c r="G148" s="419"/>
      <c r="H148" s="419"/>
      <c r="J148" s="159"/>
      <c r="K148" s="159"/>
    </row>
    <row r="149" spans="1:11" ht="13.5" customHeight="1">
      <c r="A149" s="204" t="s">
        <v>721</v>
      </c>
      <c r="B149" s="240" t="s">
        <v>1271</v>
      </c>
      <c r="C149" s="207" t="s">
        <v>121</v>
      </c>
      <c r="D149" s="132">
        <v>800</v>
      </c>
      <c r="E149" s="205">
        <v>9900</v>
      </c>
      <c r="F149" s="205">
        <v>0</v>
      </c>
      <c r="G149" s="454">
        <v>0.5</v>
      </c>
      <c r="H149" s="454">
        <v>0.4</v>
      </c>
      <c r="J149" s="159"/>
      <c r="K149" s="159"/>
    </row>
    <row r="150" spans="1:11" ht="20.25" customHeight="1">
      <c r="A150" s="78" t="s">
        <v>1210</v>
      </c>
      <c r="B150" s="100" t="s">
        <v>1206</v>
      </c>
      <c r="C150" s="128" t="s">
        <v>135</v>
      </c>
      <c r="D150" s="132">
        <v>1360</v>
      </c>
      <c r="E150" s="205">
        <v>16200</v>
      </c>
      <c r="F150" s="205">
        <v>11700</v>
      </c>
      <c r="G150" s="454">
        <v>1.4000000000000001</v>
      </c>
      <c r="H150" s="454">
        <v>1.3</v>
      </c>
      <c r="J150" s="159"/>
      <c r="K150" s="159"/>
    </row>
    <row r="151" spans="1:11" ht="15.75">
      <c r="A151" s="204"/>
      <c r="B151" s="242" t="s">
        <v>1617</v>
      </c>
      <c r="C151" s="203"/>
      <c r="D151" s="202">
        <v>2160</v>
      </c>
      <c r="E151" s="201">
        <v>26100</v>
      </c>
      <c r="F151" s="200">
        <v>11700</v>
      </c>
      <c r="G151" s="451">
        <v>1.9000000000000001</v>
      </c>
      <c r="H151" s="451">
        <v>1.7000000000000002</v>
      </c>
      <c r="J151" s="159"/>
      <c r="K151" s="159"/>
    </row>
    <row r="152" spans="1:11" ht="13.5" customHeight="1">
      <c r="A152" s="419" t="s">
        <v>2007</v>
      </c>
      <c r="B152" s="419"/>
      <c r="C152" s="419"/>
      <c r="D152" s="419"/>
      <c r="E152" s="419"/>
      <c r="F152" s="419"/>
      <c r="G152" s="419"/>
      <c r="H152" s="419"/>
      <c r="J152" s="159"/>
      <c r="K152" s="159"/>
    </row>
    <row r="153" spans="1:11" ht="12.75" customHeight="1">
      <c r="A153" s="204" t="s">
        <v>721</v>
      </c>
      <c r="B153" s="240" t="s">
        <v>1271</v>
      </c>
      <c r="C153" s="207" t="s">
        <v>121</v>
      </c>
      <c r="D153" s="132">
        <v>800</v>
      </c>
      <c r="E153" s="205">
        <v>9900</v>
      </c>
      <c r="F153" s="205">
        <v>0</v>
      </c>
      <c r="G153" s="454">
        <v>0.5</v>
      </c>
      <c r="H153" s="454">
        <v>0.4</v>
      </c>
      <c r="J153" s="159"/>
      <c r="K153" s="159"/>
    </row>
    <row r="154" spans="1:11" s="209" customFormat="1" ht="20.25" customHeight="1">
      <c r="A154" s="78" t="s">
        <v>1210</v>
      </c>
      <c r="B154" s="100" t="s">
        <v>1206</v>
      </c>
      <c r="C154" s="128" t="s">
        <v>135</v>
      </c>
      <c r="D154" s="132">
        <v>1360</v>
      </c>
      <c r="E154" s="205">
        <v>16200</v>
      </c>
      <c r="F154" s="200">
        <v>12500</v>
      </c>
      <c r="G154" s="454">
        <v>1.4000000000000001</v>
      </c>
      <c r="H154" s="454">
        <v>1.3</v>
      </c>
      <c r="J154" s="159"/>
      <c r="K154" s="159"/>
    </row>
    <row r="155" spans="1:11" ht="15.75">
      <c r="A155" s="204"/>
      <c r="B155" s="242" t="s">
        <v>1617</v>
      </c>
      <c r="C155" s="203"/>
      <c r="D155" s="202">
        <v>2160</v>
      </c>
      <c r="E155" s="201">
        <v>26100</v>
      </c>
      <c r="F155" s="200">
        <v>12500</v>
      </c>
      <c r="G155" s="451">
        <v>1.9000000000000001</v>
      </c>
      <c r="H155" s="451">
        <v>1.7000000000000002</v>
      </c>
      <c r="J155" s="159"/>
      <c r="K155" s="159"/>
    </row>
    <row r="156" spans="1:11" ht="18" customHeight="1" hidden="1">
      <c r="A156" s="421" t="s">
        <v>1621</v>
      </c>
      <c r="B156" s="421"/>
      <c r="C156" s="421"/>
      <c r="D156" s="421"/>
      <c r="E156" s="421"/>
      <c r="F156" s="421"/>
      <c r="G156" s="421"/>
      <c r="H156" s="191"/>
      <c r="J156" s="159"/>
      <c r="K156" s="159"/>
    </row>
    <row r="157" spans="1:11" ht="12.75" customHeight="1" hidden="1">
      <c r="A157" s="204" t="s">
        <v>721</v>
      </c>
      <c r="B157" s="240" t="s">
        <v>1271</v>
      </c>
      <c r="C157" s="207" t="s">
        <v>121</v>
      </c>
      <c r="D157" s="132">
        <v>800</v>
      </c>
      <c r="E157" s="205">
        <v>9900</v>
      </c>
      <c r="F157" s="205">
        <v>0</v>
      </c>
      <c r="G157" s="201">
        <v>9900</v>
      </c>
      <c r="H157" s="191"/>
      <c r="J157" s="159"/>
      <c r="K157" s="159"/>
    </row>
    <row r="158" spans="1:11" ht="12.75" customHeight="1" hidden="1">
      <c r="A158" s="78" t="s">
        <v>117</v>
      </c>
      <c r="B158" s="100" t="s">
        <v>118</v>
      </c>
      <c r="C158" s="129" t="s">
        <v>115</v>
      </c>
      <c r="D158" s="132">
        <v>60</v>
      </c>
      <c r="E158" s="205">
        <v>600</v>
      </c>
      <c r="F158" s="205">
        <v>2400</v>
      </c>
      <c r="G158" s="201">
        <v>3000</v>
      </c>
      <c r="H158" s="191"/>
      <c r="J158" s="159"/>
      <c r="K158" s="159"/>
    </row>
    <row r="159" spans="1:11" ht="21.75" customHeight="1" hidden="1">
      <c r="A159" s="78" t="s">
        <v>294</v>
      </c>
      <c r="B159" s="100" t="s">
        <v>1620</v>
      </c>
      <c r="C159" s="206" t="s">
        <v>135</v>
      </c>
      <c r="D159" s="132">
        <v>1240</v>
      </c>
      <c r="E159" s="205">
        <v>14700</v>
      </c>
      <c r="F159" s="205" t="e">
        <v>#N/A</v>
      </c>
      <c r="G159" s="201" t="e">
        <v>#N/A</v>
      </c>
      <c r="H159" s="191"/>
      <c r="J159" s="159"/>
      <c r="K159" s="159"/>
    </row>
    <row r="160" spans="1:11" ht="17.25" customHeight="1" hidden="1">
      <c r="A160" s="204"/>
      <c r="B160" s="242" t="s">
        <v>1617</v>
      </c>
      <c r="C160" s="203"/>
      <c r="D160" s="202">
        <v>2100</v>
      </c>
      <c r="E160" s="201">
        <v>25200</v>
      </c>
      <c r="F160" s="200" t="e">
        <v>#N/A</v>
      </c>
      <c r="G160" s="199" t="e">
        <v>#N/A</v>
      </c>
      <c r="H160" s="191"/>
      <c r="J160" s="159"/>
      <c r="K160" s="159"/>
    </row>
    <row r="161" spans="1:11" ht="14.25" customHeight="1" hidden="1">
      <c r="A161" s="421" t="s">
        <v>1619</v>
      </c>
      <c r="B161" s="421"/>
      <c r="C161" s="421"/>
      <c r="D161" s="421"/>
      <c r="E161" s="421"/>
      <c r="F161" s="421"/>
      <c r="G161" s="421"/>
      <c r="H161" s="191"/>
      <c r="J161" s="159"/>
      <c r="K161" s="159"/>
    </row>
    <row r="162" spans="1:11" ht="15.75" hidden="1">
      <c r="A162" s="204" t="s">
        <v>721</v>
      </c>
      <c r="B162" s="240" t="s">
        <v>1271</v>
      </c>
      <c r="C162" s="207" t="s">
        <v>121</v>
      </c>
      <c r="D162" s="132">
        <v>800</v>
      </c>
      <c r="E162" s="205">
        <v>9900</v>
      </c>
      <c r="F162" s="205">
        <v>0</v>
      </c>
      <c r="G162" s="201">
        <v>9900</v>
      </c>
      <c r="H162" s="191"/>
      <c r="J162" s="159"/>
      <c r="K162" s="159"/>
    </row>
    <row r="163" spans="1:11" ht="12.75" customHeight="1" hidden="1">
      <c r="A163" s="78" t="s">
        <v>117</v>
      </c>
      <c r="B163" s="100" t="s">
        <v>118</v>
      </c>
      <c r="C163" s="129" t="s">
        <v>115</v>
      </c>
      <c r="D163" s="132">
        <v>60</v>
      </c>
      <c r="E163" s="205">
        <v>600</v>
      </c>
      <c r="F163" s="205">
        <v>2400</v>
      </c>
      <c r="G163" s="201">
        <v>3000</v>
      </c>
      <c r="H163" s="191"/>
      <c r="J163" s="159"/>
      <c r="K163" s="159"/>
    </row>
    <row r="164" spans="1:11" ht="21" customHeight="1" hidden="1">
      <c r="A164" s="78" t="s">
        <v>294</v>
      </c>
      <c r="B164" s="100" t="s">
        <v>1618</v>
      </c>
      <c r="C164" s="206" t="s">
        <v>135</v>
      </c>
      <c r="D164" s="132">
        <v>1240</v>
      </c>
      <c r="E164" s="205">
        <v>14700</v>
      </c>
      <c r="F164" s="205" t="e">
        <v>#N/A</v>
      </c>
      <c r="G164" s="201" t="e">
        <v>#N/A</v>
      </c>
      <c r="H164" s="191"/>
      <c r="J164" s="159"/>
      <c r="K164" s="159"/>
    </row>
    <row r="165" spans="1:11" ht="15" customHeight="1" hidden="1">
      <c r="A165" s="204"/>
      <c r="B165" s="242" t="s">
        <v>1617</v>
      </c>
      <c r="C165" s="203"/>
      <c r="D165" s="202">
        <v>2100</v>
      </c>
      <c r="E165" s="201">
        <v>25200</v>
      </c>
      <c r="F165" s="200" t="e">
        <v>#N/A</v>
      </c>
      <c r="G165" s="199" t="e">
        <v>#N/A</v>
      </c>
      <c r="H165" s="191"/>
      <c r="J165" s="159"/>
      <c r="K165" s="159"/>
    </row>
    <row r="166" spans="1:11" ht="15.75" customHeight="1">
      <c r="A166" s="417" t="s">
        <v>2008</v>
      </c>
      <c r="B166" s="417"/>
      <c r="C166" s="417"/>
      <c r="D166" s="417"/>
      <c r="E166" s="417"/>
      <c r="F166" s="417"/>
      <c r="G166" s="417"/>
      <c r="H166" s="417"/>
      <c r="J166" s="159"/>
      <c r="K166" s="159"/>
    </row>
    <row r="167" spans="1:11" ht="12.75" customHeight="1">
      <c r="A167" s="204" t="s">
        <v>721</v>
      </c>
      <c r="B167" s="240" t="s">
        <v>1271</v>
      </c>
      <c r="C167" s="207" t="s">
        <v>121</v>
      </c>
      <c r="D167" s="132">
        <v>800</v>
      </c>
      <c r="E167" s="163">
        <v>9900</v>
      </c>
      <c r="F167" s="163">
        <v>0</v>
      </c>
      <c r="G167" s="454">
        <v>0.5</v>
      </c>
      <c r="H167" s="454">
        <v>0.4</v>
      </c>
      <c r="J167" s="159"/>
      <c r="K167" s="159"/>
    </row>
    <row r="168" spans="1:11" ht="12.75" customHeight="1">
      <c r="A168" s="78" t="s">
        <v>2009</v>
      </c>
      <c r="B168" s="100" t="s">
        <v>2010</v>
      </c>
      <c r="C168" s="241" t="s">
        <v>1808</v>
      </c>
      <c r="D168" s="13">
        <v>15500</v>
      </c>
      <c r="E168" s="244">
        <v>50400</v>
      </c>
      <c r="F168" s="163">
        <v>62300</v>
      </c>
      <c r="G168" s="454">
        <v>5.6000000000000005</v>
      </c>
      <c r="H168" s="454">
        <v>5.1000000000000005</v>
      </c>
      <c r="I168" s="185"/>
      <c r="J168" s="159"/>
      <c r="K168" s="159"/>
    </row>
    <row r="169" spans="1:11" ht="12.75" customHeight="1">
      <c r="A169" s="204"/>
      <c r="B169" s="242" t="s">
        <v>1617</v>
      </c>
      <c r="C169" s="203"/>
      <c r="D169" s="202">
        <v>16300</v>
      </c>
      <c r="E169" s="201">
        <v>60300</v>
      </c>
      <c r="F169" s="201">
        <v>62300</v>
      </c>
      <c r="G169" s="451">
        <v>6.1000000000000005</v>
      </c>
      <c r="H169" s="451">
        <v>5.5</v>
      </c>
      <c r="J169" s="159"/>
      <c r="K169" s="159"/>
    </row>
    <row r="170" spans="1:11" ht="15.75" customHeight="1">
      <c r="A170" s="417" t="s">
        <v>2011</v>
      </c>
      <c r="B170" s="417"/>
      <c r="C170" s="417"/>
      <c r="D170" s="417"/>
      <c r="E170" s="417"/>
      <c r="F170" s="417"/>
      <c r="G170" s="417"/>
      <c r="H170" s="417"/>
      <c r="J170" s="159"/>
      <c r="K170" s="159"/>
    </row>
    <row r="171" spans="1:11" ht="14.25" customHeight="1">
      <c r="A171" s="204" t="s">
        <v>721</v>
      </c>
      <c r="B171" s="240" t="s">
        <v>1271</v>
      </c>
      <c r="C171" s="207" t="s">
        <v>121</v>
      </c>
      <c r="D171" s="132">
        <v>0</v>
      </c>
      <c r="E171" s="163">
        <v>9900</v>
      </c>
      <c r="F171" s="163">
        <v>0</v>
      </c>
      <c r="G171" s="454">
        <v>0.5</v>
      </c>
      <c r="H171" s="454">
        <v>0.4</v>
      </c>
      <c r="J171" s="159"/>
      <c r="K171" s="159"/>
    </row>
    <row r="172" spans="1:11" ht="22.5">
      <c r="A172" s="78" t="s">
        <v>864</v>
      </c>
      <c r="B172" s="100" t="s">
        <v>865</v>
      </c>
      <c r="C172" s="241" t="s">
        <v>1808</v>
      </c>
      <c r="D172" s="13">
        <v>15500</v>
      </c>
      <c r="E172" s="16">
        <v>28600</v>
      </c>
      <c r="F172" s="53">
        <v>200</v>
      </c>
      <c r="G172" s="454">
        <v>1.4000000000000001</v>
      </c>
      <c r="H172" s="454">
        <v>1.3</v>
      </c>
      <c r="I172" s="185"/>
      <c r="J172" s="159"/>
      <c r="K172" s="159"/>
    </row>
    <row r="173" spans="1:11" ht="15" customHeight="1">
      <c r="A173" s="204"/>
      <c r="B173" s="242" t="s">
        <v>1617</v>
      </c>
      <c r="C173" s="203"/>
      <c r="D173" s="202">
        <v>15500</v>
      </c>
      <c r="E173" s="201">
        <v>38500</v>
      </c>
      <c r="F173" s="201">
        <v>200</v>
      </c>
      <c r="G173" s="451">
        <v>1.9000000000000001</v>
      </c>
      <c r="H173" s="451">
        <v>1.7000000000000002</v>
      </c>
      <c r="J173" s="159"/>
      <c r="K173" s="159"/>
    </row>
    <row r="174" spans="1:11" ht="21">
      <c r="A174" s="78" t="s">
        <v>926</v>
      </c>
      <c r="B174" s="247" t="s">
        <v>2012</v>
      </c>
      <c r="C174" s="213" t="s">
        <v>806</v>
      </c>
      <c r="D174" s="13">
        <v>15500</v>
      </c>
      <c r="E174" s="50">
        <v>16400</v>
      </c>
      <c r="F174" s="53">
        <v>13800</v>
      </c>
      <c r="G174" s="451">
        <v>1.5</v>
      </c>
      <c r="H174" s="451">
        <v>1.4000000000000001</v>
      </c>
      <c r="J174" s="159"/>
      <c r="K174" s="159"/>
    </row>
    <row r="175" spans="1:11" s="185" customFormat="1" ht="13.5" customHeight="1">
      <c r="A175" s="417" t="s">
        <v>2013</v>
      </c>
      <c r="B175" s="417"/>
      <c r="C175" s="417"/>
      <c r="D175" s="417"/>
      <c r="E175" s="417"/>
      <c r="F175" s="417"/>
      <c r="G175" s="417"/>
      <c r="H175" s="417"/>
      <c r="J175" s="159"/>
      <c r="K175" s="159"/>
    </row>
    <row r="176" spans="1:11" s="209" customFormat="1" ht="14.25" customHeight="1">
      <c r="A176" s="204" t="s">
        <v>721</v>
      </c>
      <c r="B176" s="240" t="s">
        <v>1271</v>
      </c>
      <c r="C176" s="214" t="s">
        <v>121</v>
      </c>
      <c r="D176" s="132">
        <v>15500</v>
      </c>
      <c r="E176" s="163">
        <v>9900</v>
      </c>
      <c r="F176" s="201">
        <v>0</v>
      </c>
      <c r="G176" s="454">
        <v>0.5</v>
      </c>
      <c r="H176" s="454">
        <v>0.4</v>
      </c>
      <c r="J176" s="159"/>
      <c r="K176" s="159"/>
    </row>
    <row r="177" spans="1:11" ht="16.5" customHeight="1">
      <c r="A177" s="78" t="s">
        <v>2014</v>
      </c>
      <c r="B177" s="243" t="s">
        <v>2015</v>
      </c>
      <c r="C177" s="213" t="s">
        <v>1808</v>
      </c>
      <c r="D177" s="119"/>
      <c r="E177" s="210">
        <v>36300</v>
      </c>
      <c r="F177" s="163">
        <v>26800</v>
      </c>
      <c r="G177" s="454">
        <v>3.2</v>
      </c>
      <c r="H177" s="454">
        <v>2.8000000000000003</v>
      </c>
      <c r="J177" s="159"/>
      <c r="K177" s="159"/>
    </row>
    <row r="178" spans="1:11" ht="15.75" customHeight="1">
      <c r="A178" s="204"/>
      <c r="B178" s="242" t="s">
        <v>1617</v>
      </c>
      <c r="C178" s="203"/>
      <c r="D178" s="202">
        <v>15500</v>
      </c>
      <c r="E178" s="201">
        <v>46200</v>
      </c>
      <c r="F178" s="201">
        <v>26800</v>
      </c>
      <c r="G178" s="451">
        <v>3.7</v>
      </c>
      <c r="H178" s="451">
        <v>3.3000000000000003</v>
      </c>
      <c r="J178" s="159"/>
      <c r="K178" s="159"/>
    </row>
    <row r="179" spans="1:11" s="185" customFormat="1" ht="15.75" customHeight="1">
      <c r="A179" s="418" t="s">
        <v>2016</v>
      </c>
      <c r="B179" s="418"/>
      <c r="C179" s="418"/>
      <c r="D179" s="418"/>
      <c r="E179" s="418"/>
      <c r="F179" s="418"/>
      <c r="G179" s="418"/>
      <c r="H179" s="418"/>
      <c r="J179" s="159"/>
      <c r="K179" s="159"/>
    </row>
    <row r="180" spans="1:11" s="209" customFormat="1" ht="12.75" customHeight="1">
      <c r="A180" s="204" t="s">
        <v>721</v>
      </c>
      <c r="B180" s="240" t="s">
        <v>1271</v>
      </c>
      <c r="C180" s="207" t="s">
        <v>121</v>
      </c>
      <c r="D180" s="132">
        <v>15500</v>
      </c>
      <c r="E180" s="163">
        <v>9900</v>
      </c>
      <c r="F180" s="201">
        <v>0</v>
      </c>
      <c r="G180" s="454">
        <v>0.5</v>
      </c>
      <c r="H180" s="454">
        <v>0.4</v>
      </c>
      <c r="J180" s="159"/>
      <c r="K180" s="159"/>
    </row>
    <row r="181" spans="1:11" ht="19.5" customHeight="1">
      <c r="A181" s="78" t="s">
        <v>1200</v>
      </c>
      <c r="B181" s="100" t="s">
        <v>1201</v>
      </c>
      <c r="C181" s="128" t="s">
        <v>135</v>
      </c>
      <c r="D181" s="132">
        <v>0</v>
      </c>
      <c r="E181" s="163">
        <v>13800</v>
      </c>
      <c r="F181" s="163">
        <v>424900</v>
      </c>
      <c r="G181" s="454">
        <v>21.900000000000002</v>
      </c>
      <c r="H181" s="454">
        <v>19.8</v>
      </c>
      <c r="J181" s="159"/>
      <c r="K181" s="159"/>
    </row>
    <row r="182" spans="1:11" ht="13.5" customHeight="1">
      <c r="A182" s="204"/>
      <c r="B182" s="242" t="s">
        <v>1617</v>
      </c>
      <c r="C182" s="203"/>
      <c r="D182" s="202">
        <v>15500</v>
      </c>
      <c r="E182" s="201">
        <v>23700</v>
      </c>
      <c r="F182" s="201">
        <v>424900</v>
      </c>
      <c r="G182" s="451">
        <v>22.400000000000002</v>
      </c>
      <c r="H182" s="451">
        <v>20.200000000000003</v>
      </c>
      <c r="J182" s="159"/>
      <c r="K182" s="159"/>
    </row>
    <row r="183" spans="1:11" s="185" customFormat="1" ht="15.75" customHeight="1">
      <c r="A183" s="417" t="s">
        <v>2017</v>
      </c>
      <c r="B183" s="417"/>
      <c r="C183" s="417"/>
      <c r="D183" s="417"/>
      <c r="E183" s="417"/>
      <c r="F183" s="417"/>
      <c r="G183" s="417"/>
      <c r="H183" s="417"/>
      <c r="J183" s="159"/>
      <c r="K183" s="159"/>
    </row>
    <row r="184" spans="1:11" s="209" customFormat="1" ht="12.75" customHeight="1">
      <c r="A184" s="204" t="s">
        <v>721</v>
      </c>
      <c r="B184" s="240" t="s">
        <v>1271</v>
      </c>
      <c r="C184" s="214" t="s">
        <v>121</v>
      </c>
      <c r="D184" s="132">
        <v>0</v>
      </c>
      <c r="E184" s="163">
        <v>9900</v>
      </c>
      <c r="F184" s="201">
        <v>0</v>
      </c>
      <c r="G184" s="454">
        <v>0.5</v>
      </c>
      <c r="H184" s="454">
        <v>0.4</v>
      </c>
      <c r="J184" s="159"/>
      <c r="K184" s="159"/>
    </row>
    <row r="185" spans="1:11" s="209" customFormat="1" ht="20.25" customHeight="1">
      <c r="A185" s="78" t="s">
        <v>1164</v>
      </c>
      <c r="B185" s="100" t="s">
        <v>1165</v>
      </c>
      <c r="C185" s="213" t="s">
        <v>135</v>
      </c>
      <c r="D185" s="132">
        <v>0</v>
      </c>
      <c r="E185" s="163">
        <v>46200</v>
      </c>
      <c r="F185" s="201">
        <v>6000</v>
      </c>
      <c r="G185" s="454">
        <v>2.6</v>
      </c>
      <c r="H185" s="454">
        <v>2.4000000000000004</v>
      </c>
      <c r="J185" s="159"/>
      <c r="K185" s="159"/>
    </row>
    <row r="186" spans="1:11" ht="20.25" customHeight="1">
      <c r="A186" s="78" t="s">
        <v>1166</v>
      </c>
      <c r="B186" s="100" t="s">
        <v>1167</v>
      </c>
      <c r="C186" s="213" t="s">
        <v>135</v>
      </c>
      <c r="D186" s="132">
        <v>0</v>
      </c>
      <c r="E186" s="163">
        <v>83000</v>
      </c>
      <c r="F186" s="163">
        <v>95400</v>
      </c>
      <c r="G186" s="454">
        <v>8.9</v>
      </c>
      <c r="H186" s="454">
        <v>8</v>
      </c>
      <c r="J186" s="159"/>
      <c r="K186" s="159"/>
    </row>
    <row r="187" spans="1:11" s="209" customFormat="1" ht="12.75" customHeight="1">
      <c r="A187" s="204"/>
      <c r="B187" s="242" t="s">
        <v>1617</v>
      </c>
      <c r="C187" s="212"/>
      <c r="D187" s="202">
        <v>0</v>
      </c>
      <c r="E187" s="201">
        <v>139100</v>
      </c>
      <c r="F187" s="201">
        <v>101400</v>
      </c>
      <c r="G187" s="451">
        <v>12</v>
      </c>
      <c r="H187" s="451">
        <v>10.8</v>
      </c>
      <c r="J187" s="159"/>
      <c r="K187" s="159"/>
    </row>
    <row r="188" spans="1:11" s="185" customFormat="1" ht="15.75" customHeight="1">
      <c r="A188" s="417" t="s">
        <v>2018</v>
      </c>
      <c r="B188" s="417"/>
      <c r="C188" s="417"/>
      <c r="D188" s="417"/>
      <c r="E188" s="417"/>
      <c r="F188" s="417"/>
      <c r="G188" s="417"/>
      <c r="H188" s="417"/>
      <c r="J188" s="159"/>
      <c r="K188" s="159"/>
    </row>
    <row r="189" spans="1:11" s="209" customFormat="1" ht="12.75" customHeight="1">
      <c r="A189" s="204" t="s">
        <v>721</v>
      </c>
      <c r="B189" s="240" t="s">
        <v>1271</v>
      </c>
      <c r="C189" s="214" t="s">
        <v>121</v>
      </c>
      <c r="D189" s="132">
        <v>0</v>
      </c>
      <c r="E189" s="163">
        <v>9900</v>
      </c>
      <c r="F189" s="201">
        <v>0</v>
      </c>
      <c r="G189" s="454">
        <v>0.5</v>
      </c>
      <c r="H189" s="454">
        <v>0.4</v>
      </c>
      <c r="J189" s="159"/>
      <c r="K189" s="159"/>
    </row>
    <row r="190" spans="1:11" s="209" customFormat="1" ht="20.25" customHeight="1">
      <c r="A190" s="78" t="s">
        <v>1164</v>
      </c>
      <c r="B190" s="100" t="s">
        <v>1165</v>
      </c>
      <c r="C190" s="213" t="s">
        <v>135</v>
      </c>
      <c r="D190" s="132">
        <v>0</v>
      </c>
      <c r="E190" s="163">
        <v>46200</v>
      </c>
      <c r="F190" s="201">
        <v>6000</v>
      </c>
      <c r="G190" s="454">
        <v>2.6</v>
      </c>
      <c r="H190" s="454">
        <v>2.4000000000000004</v>
      </c>
      <c r="J190" s="159"/>
      <c r="K190" s="159"/>
    </row>
    <row r="191" spans="1:11" ht="19.5" customHeight="1">
      <c r="A191" s="78" t="s">
        <v>1166</v>
      </c>
      <c r="B191" s="100" t="s">
        <v>1167</v>
      </c>
      <c r="C191" s="213" t="s">
        <v>135</v>
      </c>
      <c r="D191" s="132">
        <v>0</v>
      </c>
      <c r="E191" s="163">
        <v>83000</v>
      </c>
      <c r="F191" s="163">
        <v>56400</v>
      </c>
      <c r="G191" s="454">
        <v>7</v>
      </c>
      <c r="H191" s="454">
        <v>6.300000000000001</v>
      </c>
      <c r="J191" s="159"/>
      <c r="K191" s="159"/>
    </row>
    <row r="192" spans="1:11" s="209" customFormat="1" ht="14.25" customHeight="1">
      <c r="A192" s="204"/>
      <c r="B192" s="242" t="s">
        <v>1617</v>
      </c>
      <c r="C192" s="212"/>
      <c r="D192" s="202">
        <v>0</v>
      </c>
      <c r="E192" s="201">
        <v>139100</v>
      </c>
      <c r="F192" s="201">
        <v>62400</v>
      </c>
      <c r="G192" s="451">
        <v>10.100000000000001</v>
      </c>
      <c r="H192" s="451">
        <v>9.1</v>
      </c>
      <c r="J192" s="159"/>
      <c r="K192" s="159"/>
    </row>
    <row r="193" spans="1:11" s="209" customFormat="1" ht="17.25" customHeight="1">
      <c r="A193" s="420" t="s">
        <v>2067</v>
      </c>
      <c r="B193" s="420"/>
      <c r="C193" s="420"/>
      <c r="D193" s="420"/>
      <c r="E193" s="420"/>
      <c r="F193" s="420"/>
      <c r="G193" s="420"/>
      <c r="H193" s="420"/>
      <c r="J193" s="159"/>
      <c r="K193" s="159"/>
    </row>
    <row r="194" spans="1:11" s="209" customFormat="1" ht="27" customHeight="1">
      <c r="A194" s="330" t="s">
        <v>810</v>
      </c>
      <c r="B194" s="331" t="s">
        <v>2068</v>
      </c>
      <c r="C194" s="188" t="s">
        <v>124</v>
      </c>
      <c r="D194" s="313" t="s">
        <v>2069</v>
      </c>
      <c r="E194" s="314">
        <v>4500</v>
      </c>
      <c r="F194" s="202">
        <v>4100</v>
      </c>
      <c r="G194" s="455">
        <v>0.4</v>
      </c>
      <c r="H194" s="455">
        <v>0.4</v>
      </c>
      <c r="J194" s="159"/>
      <c r="K194" s="159"/>
    </row>
    <row r="195" spans="1:11" s="316" customFormat="1" ht="28.5" customHeight="1">
      <c r="A195" s="330" t="s">
        <v>227</v>
      </c>
      <c r="B195" s="332" t="s">
        <v>2070</v>
      </c>
      <c r="C195" s="128" t="s">
        <v>135</v>
      </c>
      <c r="D195" s="192" t="s">
        <v>2071</v>
      </c>
      <c r="E195" s="315">
        <v>12100</v>
      </c>
      <c r="F195" s="202">
        <v>5500</v>
      </c>
      <c r="G195" s="455">
        <v>0.9</v>
      </c>
      <c r="H195" s="455">
        <v>0.8</v>
      </c>
      <c r="J195" s="159"/>
      <c r="K195" s="159"/>
    </row>
    <row r="196" spans="1:11" s="209" customFormat="1" ht="18.75" customHeight="1">
      <c r="A196" s="212" t="s">
        <v>721</v>
      </c>
      <c r="B196" s="208" t="s">
        <v>1271</v>
      </c>
      <c r="C196" s="214" t="s">
        <v>121</v>
      </c>
      <c r="D196" s="202"/>
      <c r="E196" s="201">
        <v>9900</v>
      </c>
      <c r="F196" s="201"/>
      <c r="G196" s="455">
        <v>0.5</v>
      </c>
      <c r="H196" s="455">
        <v>0.4</v>
      </c>
      <c r="J196" s="159"/>
      <c r="K196" s="159"/>
    </row>
    <row r="197" spans="1:11" s="320" customFormat="1" ht="18.75" customHeight="1">
      <c r="A197" s="317"/>
      <c r="B197" s="429" t="s">
        <v>1617</v>
      </c>
      <c r="C197" s="429"/>
      <c r="D197" s="312"/>
      <c r="E197" s="318"/>
      <c r="F197" s="319"/>
      <c r="G197" s="456">
        <v>1.8</v>
      </c>
      <c r="H197" s="456">
        <v>1.6</v>
      </c>
      <c r="J197" s="159"/>
      <c r="K197" s="159"/>
    </row>
    <row r="198" spans="1:8" ht="81" customHeight="1">
      <c r="A198" s="413" t="s">
        <v>2033</v>
      </c>
      <c r="B198" s="413"/>
      <c r="C198" s="413"/>
      <c r="D198" s="413"/>
      <c r="E198" s="413"/>
      <c r="F198" s="413"/>
      <c r="G198" s="413"/>
      <c r="H198" s="413"/>
    </row>
    <row r="199" spans="1:3" ht="21.75" customHeight="1">
      <c r="A199" s="352" t="s">
        <v>152</v>
      </c>
      <c r="B199" s="352"/>
      <c r="C199" s="38"/>
    </row>
    <row r="200" spans="1:3" ht="15.75">
      <c r="A200" s="352" t="s">
        <v>2019</v>
      </c>
      <c r="B200" s="352"/>
      <c r="C200" s="38"/>
    </row>
    <row r="201" ht="15.75">
      <c r="C201" s="38"/>
    </row>
    <row r="202" spans="1:3" ht="15.75">
      <c r="A202" s="248"/>
      <c r="C202" s="18"/>
    </row>
    <row r="203" spans="1:3" ht="15.75">
      <c r="A203" s="39"/>
      <c r="C203" s="18"/>
    </row>
    <row r="204" spans="1:3" ht="25.5" customHeight="1">
      <c r="A204" s="39"/>
      <c r="C204" s="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25.5" customHeight="1"/>
    <row r="244" ht="25.5" customHeight="1"/>
    <row r="245" ht="12.75" customHeight="1"/>
    <row r="246" ht="25.5" customHeight="1"/>
    <row r="247" ht="12.75" customHeight="1"/>
    <row r="248" ht="25.5" customHeight="1"/>
    <row r="249" ht="25.5" customHeight="1"/>
    <row r="250" ht="12.75" customHeight="1"/>
    <row r="251" ht="25.5" customHeight="1"/>
    <row r="252" ht="25.5" customHeight="1"/>
    <row r="253" ht="12.75" customHeight="1"/>
    <row r="254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12.75" customHeight="1"/>
    <row r="265" ht="12.75" customHeight="1"/>
    <row r="266" ht="25.5" customHeight="1"/>
    <row r="267" ht="25.5" customHeight="1"/>
    <row r="268" ht="12.75" customHeight="1"/>
    <row r="269" ht="25.5" customHeight="1"/>
    <row r="270" ht="25.5" customHeight="1"/>
    <row r="271" ht="12.75" customHeight="1"/>
    <row r="272" ht="25.5" customHeight="1"/>
    <row r="273" ht="12.75" customHeight="1"/>
    <row r="274" ht="25.5" customHeight="1"/>
    <row r="275" ht="25.5" customHeight="1"/>
    <row r="276" ht="12.7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12.75" customHeight="1"/>
    <row r="285" ht="12.75" customHeight="1"/>
    <row r="286" ht="12.75" customHeight="1"/>
    <row r="287" ht="25.5" customHeight="1"/>
    <row r="288" ht="25.5" customHeight="1"/>
    <row r="289" ht="12.75" customHeight="1"/>
    <row r="290" ht="25.5" customHeight="1"/>
    <row r="291" ht="25.5" customHeight="1"/>
    <row r="292" ht="12.75" customHeight="1"/>
    <row r="293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12.75" customHeight="1"/>
    <row r="304" ht="25.5" customHeight="1"/>
    <row r="305" ht="12.75" customHeight="1"/>
    <row r="306" ht="25.5" customHeight="1"/>
    <row r="307" ht="25.5" customHeight="1"/>
    <row r="308" ht="12.75" customHeight="1"/>
    <row r="309" ht="25.5" customHeight="1"/>
    <row r="310" ht="25.5" customHeight="1"/>
    <row r="311" ht="12.75" customHeight="1"/>
    <row r="312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12.75" customHeight="1"/>
    <row r="322" ht="12.75" customHeight="1"/>
    <row r="324" ht="25.5" customHeight="1"/>
    <row r="325" ht="25.5" customHeight="1"/>
    <row r="326" ht="25.5" customHeight="1"/>
    <row r="327" ht="12.75" customHeight="1"/>
    <row r="328" ht="12.75" customHeight="1"/>
    <row r="329" ht="25.5" customHeight="1"/>
    <row r="330" ht="25.5" customHeight="1"/>
    <row r="331" ht="12.75" customHeight="1"/>
    <row r="332" ht="25.5" customHeight="1"/>
    <row r="333" ht="25.5" customHeight="1"/>
    <row r="334" ht="12.75" customHeight="1"/>
    <row r="335" ht="25.5" customHeight="1"/>
    <row r="336" ht="25.5" customHeight="1"/>
    <row r="337" ht="12.75" customHeight="1"/>
    <row r="338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12.75" customHeight="1"/>
    <row r="349" ht="25.5" customHeight="1"/>
    <row r="350" ht="25.5" customHeight="1"/>
    <row r="351" ht="12.75" customHeight="1"/>
    <row r="352" ht="12.75" customHeight="1"/>
    <row r="353" ht="25.5" customHeight="1"/>
    <row r="354" ht="25.5" customHeight="1"/>
    <row r="355" ht="12.75" customHeight="1"/>
    <row r="356" ht="25.5" customHeight="1"/>
    <row r="357" ht="25.5" customHeight="1"/>
    <row r="358" ht="12.75" customHeight="1"/>
    <row r="359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12.75" customHeight="1"/>
    <row r="371" ht="12.75" customHeight="1"/>
    <row r="372" ht="12.75" customHeight="1"/>
    <row r="373" ht="25.5" customHeight="1"/>
    <row r="374" ht="25.5" customHeight="1"/>
    <row r="375" ht="12.75" customHeight="1"/>
    <row r="376" ht="25.5" customHeight="1"/>
    <row r="377" ht="25.5" customHeight="1"/>
    <row r="378" ht="12.75" customHeight="1"/>
    <row r="379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12.75" customHeight="1"/>
    <row r="390" ht="25.5" customHeight="1"/>
    <row r="391" ht="12.75" customHeight="1"/>
    <row r="392" ht="25.5" customHeight="1"/>
    <row r="393" ht="25.5" customHeight="1"/>
    <row r="394" ht="12.75" customHeight="1"/>
    <row r="396" ht="25.5" customHeight="1"/>
    <row r="397" ht="12.75" customHeight="1"/>
    <row r="398" ht="25.5" customHeight="1"/>
    <row r="399" ht="25.5" customHeight="1"/>
    <row r="400" ht="12.75" customHeight="1"/>
    <row r="401" ht="25.5" customHeight="1"/>
    <row r="402" ht="25.5" customHeight="1"/>
    <row r="403" ht="25.5" customHeight="1"/>
    <row r="404" ht="12.75" customHeight="1"/>
    <row r="405" ht="25.5" customHeight="1"/>
    <row r="406" ht="12.75" customHeight="1"/>
    <row r="407" ht="25.5" customHeight="1"/>
    <row r="408" ht="25.5" customHeight="1"/>
    <row r="409" ht="12.75" customHeight="1"/>
    <row r="410" ht="25.5" customHeight="1"/>
    <row r="411" ht="25.5" customHeight="1"/>
    <row r="412" ht="25.5" customHeight="1"/>
    <row r="413" ht="25.5" customHeight="1"/>
    <row r="414" ht="25.5" customHeight="1"/>
    <row r="415" ht="12.75" customHeight="1"/>
    <row r="416" ht="25.5" customHeight="1"/>
    <row r="417" ht="25.5" customHeight="1"/>
    <row r="418" ht="25.5" customHeight="1"/>
    <row r="419" ht="12.75" customHeight="1"/>
    <row r="421" ht="12.75" customHeight="1"/>
    <row r="422" ht="12.75" customHeight="1"/>
    <row r="423" ht="25.5" customHeight="1"/>
    <row r="424" ht="25.5" customHeight="1"/>
    <row r="425" ht="12.75" customHeight="1"/>
    <row r="426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12.75" customHeight="1"/>
    <row r="439" ht="25.5" customHeight="1"/>
    <row r="440" ht="12.75" customHeight="1"/>
    <row r="441" ht="12.75" customHeight="1"/>
    <row r="442" ht="25.5" customHeight="1"/>
    <row r="443" ht="25.5" customHeight="1"/>
    <row r="444" ht="25.5" customHeight="1"/>
    <row r="445" ht="25.5" customHeight="1"/>
    <row r="446" ht="12.75" customHeight="1"/>
    <row r="447" ht="25.5" customHeight="1"/>
    <row r="448" ht="25.5" customHeight="1"/>
    <row r="449" ht="12.75" customHeight="1"/>
    <row r="450" ht="25.5" customHeight="1"/>
    <row r="451" ht="25.5" customHeight="1"/>
    <row r="452" ht="25.5" customHeight="1"/>
    <row r="453" ht="12.75" customHeight="1"/>
    <row r="454" ht="25.5" customHeight="1"/>
    <row r="455" ht="25.5" customHeight="1"/>
    <row r="456" ht="12.75" customHeight="1"/>
    <row r="457" ht="25.5" customHeight="1"/>
    <row r="458" ht="25.5" customHeight="1"/>
    <row r="459" ht="25.5" customHeight="1"/>
    <row r="460" ht="25.5" customHeight="1"/>
    <row r="461" ht="12.75" customHeight="1"/>
    <row r="462" ht="25.5" customHeight="1"/>
    <row r="463" ht="12.75" customHeight="1"/>
    <row r="464" ht="25.5" customHeight="1"/>
    <row r="465" ht="25.5" customHeight="1"/>
    <row r="466" ht="25.5" customHeight="1"/>
    <row r="467" ht="12.75" customHeight="1"/>
    <row r="469" ht="12.75" customHeight="1"/>
    <row r="470" ht="25.5" customHeight="1"/>
    <row r="471" ht="25.5" customHeight="1"/>
    <row r="472" ht="25.5" customHeight="1"/>
    <row r="473" ht="12.75" customHeight="1"/>
    <row r="474" ht="25.5" customHeight="1"/>
    <row r="475" ht="25.5" customHeight="1"/>
    <row r="476" ht="25.5" customHeight="1"/>
    <row r="477" ht="25.5" customHeight="1"/>
    <row r="478" ht="12.75" customHeight="1"/>
    <row r="479" ht="25.5" customHeight="1"/>
    <row r="480" ht="25.5" customHeight="1"/>
    <row r="481" ht="12.7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12.75" customHeight="1"/>
    <row r="491" ht="25.5" customHeight="1"/>
    <row r="492" ht="25.5" customHeight="1"/>
    <row r="493" ht="12.7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12.75" customHeight="1"/>
    <row r="501" ht="25.5" customHeight="1"/>
    <row r="502" ht="25.5" customHeight="1"/>
    <row r="503" ht="12.75" customHeight="1"/>
    <row r="504" ht="25.5" customHeight="1"/>
    <row r="505" ht="12.75" customHeight="1"/>
    <row r="507" ht="12.75" customHeight="1"/>
    <row r="509" ht="25.5" customHeight="1"/>
    <row r="510" ht="12.75" customHeight="1"/>
    <row r="511" ht="25.5" customHeight="1"/>
    <row r="512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12.75" customHeight="1"/>
    <row r="522" ht="25.5" customHeight="1"/>
    <row r="523" ht="25.5" customHeight="1"/>
    <row r="524" ht="25.5" customHeight="1"/>
    <row r="525" ht="12.75" customHeight="1"/>
    <row r="526" ht="25.5" customHeight="1"/>
    <row r="527" ht="25.5" customHeight="1"/>
  </sheetData>
  <sheetProtection/>
  <mergeCells count="51">
    <mergeCell ref="A118:H118"/>
    <mergeCell ref="A199:B199"/>
    <mergeCell ref="A200:B200"/>
    <mergeCell ref="A132:G132"/>
    <mergeCell ref="A140:G140"/>
    <mergeCell ref="A156:G156"/>
    <mergeCell ref="A161:G161"/>
    <mergeCell ref="B197:C197"/>
    <mergeCell ref="A122:H122"/>
    <mergeCell ref="A126:H126"/>
    <mergeCell ref="A1:G1"/>
    <mergeCell ref="C4:C5"/>
    <mergeCell ref="F4:F5"/>
    <mergeCell ref="A4:A5"/>
    <mergeCell ref="B4:B5"/>
    <mergeCell ref="D4:D5"/>
    <mergeCell ref="E4:E5"/>
    <mergeCell ref="A33:H33"/>
    <mergeCell ref="A37:H37"/>
    <mergeCell ref="A6:H6"/>
    <mergeCell ref="A12:H12"/>
    <mergeCell ref="A16:H16"/>
    <mergeCell ref="A20:H20"/>
    <mergeCell ref="A24:H24"/>
    <mergeCell ref="A28:H28"/>
    <mergeCell ref="A45:H45"/>
    <mergeCell ref="A53:H53"/>
    <mergeCell ref="A57:H57"/>
    <mergeCell ref="A63:H63"/>
    <mergeCell ref="A67:H67"/>
    <mergeCell ref="A49:G49"/>
    <mergeCell ref="A193:H193"/>
    <mergeCell ref="A198:H198"/>
    <mergeCell ref="A183:H183"/>
    <mergeCell ref="A188:H188"/>
    <mergeCell ref="A71:H71"/>
    <mergeCell ref="A75:H75"/>
    <mergeCell ref="A98:H98"/>
    <mergeCell ref="A103:H103"/>
    <mergeCell ref="A108:H108"/>
    <mergeCell ref="A113:H113"/>
    <mergeCell ref="A2:H2"/>
    <mergeCell ref="A166:H166"/>
    <mergeCell ref="A170:H170"/>
    <mergeCell ref="A175:H175"/>
    <mergeCell ref="A179:H179"/>
    <mergeCell ref="A136:H136"/>
    <mergeCell ref="A144:H144"/>
    <mergeCell ref="A148:H148"/>
    <mergeCell ref="A152:H152"/>
    <mergeCell ref="A41:H41"/>
  </mergeCells>
  <printOptions/>
  <pageMargins left="0.42" right="0.2" top="0.34" bottom="0.24" header="0.17" footer="0.1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42"/>
  <sheetViews>
    <sheetView zoomScale="90" zoomScaleNormal="90" zoomScaleSheetLayoutView="100" zoomScalePageLayoutView="0" workbookViewId="0" topLeftCell="A15">
      <selection activeCell="J24" sqref="J24"/>
    </sheetView>
  </sheetViews>
  <sheetFormatPr defaultColWidth="9.00390625" defaultRowHeight="12.75"/>
  <cols>
    <col min="1" max="1" width="6.75390625" style="1" customWidth="1"/>
    <col min="2" max="2" width="47.75390625" style="0" customWidth="1"/>
    <col min="3" max="3" width="12.375" style="2" customWidth="1"/>
    <col min="4" max="4" width="9.625" style="0" hidden="1" customWidth="1"/>
    <col min="5" max="5" width="7.875" style="0" hidden="1" customWidth="1"/>
    <col min="6" max="6" width="7.75390625" style="0" hidden="1" customWidth="1"/>
    <col min="7" max="7" width="9.125" style="0" hidden="1" customWidth="1"/>
    <col min="8" max="8" width="15.00390625" style="0" customWidth="1"/>
    <col min="9" max="9" width="14.25390625" style="0" customWidth="1"/>
  </cols>
  <sheetData>
    <row r="1" spans="1:9" ht="22.5" customHeight="1">
      <c r="A1" s="351" t="s">
        <v>1612</v>
      </c>
      <c r="B1" s="351"/>
      <c r="C1" s="351"/>
      <c r="D1" s="351"/>
      <c r="E1" s="351"/>
      <c r="F1" s="351"/>
      <c r="G1" s="351"/>
      <c r="H1" s="351"/>
      <c r="I1" s="351"/>
    </row>
    <row r="2" spans="1:9" ht="31.5" customHeight="1">
      <c r="A2" s="356" t="s">
        <v>2031</v>
      </c>
      <c r="B2" s="356"/>
      <c r="C2" s="356"/>
      <c r="D2" s="356"/>
      <c r="E2" s="356"/>
      <c r="F2" s="356"/>
      <c r="G2" s="356"/>
      <c r="H2" s="356"/>
      <c r="I2" s="356"/>
    </row>
    <row r="3" spans="2:6" ht="2.25" customHeight="1">
      <c r="B3" s="430"/>
      <c r="C3" s="430"/>
      <c r="D3" s="430"/>
      <c r="E3" s="249"/>
      <c r="F3" s="249"/>
    </row>
    <row r="4" ht="3.75" customHeight="1"/>
    <row r="5" spans="1:9" s="250" customFormat="1" ht="51" customHeight="1">
      <c r="A5" s="392" t="s">
        <v>1268</v>
      </c>
      <c r="B5" s="380" t="s">
        <v>711</v>
      </c>
      <c r="C5" s="372" t="s">
        <v>712</v>
      </c>
      <c r="D5" s="392" t="s">
        <v>1248</v>
      </c>
      <c r="E5" s="380" t="s">
        <v>713</v>
      </c>
      <c r="F5" s="380"/>
      <c r="G5" s="431" t="s">
        <v>1269</v>
      </c>
      <c r="H5" s="323" t="s">
        <v>1270</v>
      </c>
      <c r="I5" s="325" t="s">
        <v>1270</v>
      </c>
    </row>
    <row r="6" spans="1:9" s="250" customFormat="1" ht="27" customHeight="1">
      <c r="A6" s="393"/>
      <c r="B6" s="380"/>
      <c r="C6" s="372"/>
      <c r="D6" s="393"/>
      <c r="E6" s="3" t="s">
        <v>1613</v>
      </c>
      <c r="F6" s="3" t="s">
        <v>1614</v>
      </c>
      <c r="G6" s="431"/>
      <c r="H6" s="327" t="s">
        <v>2074</v>
      </c>
      <c r="I6" s="328" t="s">
        <v>2075</v>
      </c>
    </row>
    <row r="7" spans="1:8" s="59" customFormat="1" ht="10.5" customHeight="1" hidden="1">
      <c r="A7" s="6">
        <v>1</v>
      </c>
      <c r="B7" s="6">
        <v>2</v>
      </c>
      <c r="C7" s="6">
        <v>3</v>
      </c>
      <c r="D7" s="6">
        <v>4</v>
      </c>
      <c r="E7" s="6">
        <v>4</v>
      </c>
      <c r="F7" s="251">
        <v>5</v>
      </c>
      <c r="G7" s="251">
        <v>6</v>
      </c>
      <c r="H7" s="251">
        <v>7</v>
      </c>
    </row>
    <row r="8" spans="1:12" s="256" customFormat="1" ht="15.75">
      <c r="A8" s="252" t="s">
        <v>716</v>
      </c>
      <c r="B8" s="253" t="s">
        <v>1058</v>
      </c>
      <c r="C8" s="254" t="s">
        <v>2021</v>
      </c>
      <c r="D8" s="119">
        <v>2770</v>
      </c>
      <c r="E8" s="255">
        <v>34166.66666666667</v>
      </c>
      <c r="F8" s="255">
        <v>41000</v>
      </c>
      <c r="G8" s="201">
        <v>900</v>
      </c>
      <c r="H8" s="451">
        <v>2.1</v>
      </c>
      <c r="I8" s="451">
        <v>1.9000000000000001</v>
      </c>
      <c r="K8" s="159"/>
      <c r="L8" s="159"/>
    </row>
    <row r="9" spans="1:12" s="258" customFormat="1" ht="15.75" hidden="1">
      <c r="A9" s="3" t="s">
        <v>1065</v>
      </c>
      <c r="B9" s="56" t="s">
        <v>1066</v>
      </c>
      <c r="C9" s="254" t="s">
        <v>2021</v>
      </c>
      <c r="D9" s="119">
        <v>3940</v>
      </c>
      <c r="E9" s="255" t="e">
        <v>#N/A</v>
      </c>
      <c r="F9" s="255" t="e">
        <v>#N/A</v>
      </c>
      <c r="G9" s="257">
        <v>10400</v>
      </c>
      <c r="H9" s="451" t="e">
        <v>#N/A</v>
      </c>
      <c r="I9" s="451" t="e">
        <v>#N/A</v>
      </c>
      <c r="K9" s="159"/>
      <c r="L9" s="159"/>
    </row>
    <row r="10" spans="1:12" s="258" customFormat="1" ht="15.75">
      <c r="A10" s="252" t="s">
        <v>1071</v>
      </c>
      <c r="B10" s="253" t="s">
        <v>2022</v>
      </c>
      <c r="C10" s="254" t="s">
        <v>2021</v>
      </c>
      <c r="D10" s="120">
        <v>4920</v>
      </c>
      <c r="E10" s="259">
        <v>46083.333333333336</v>
      </c>
      <c r="F10" s="259">
        <v>55300</v>
      </c>
      <c r="G10" s="201">
        <v>5300</v>
      </c>
      <c r="H10" s="451">
        <v>3</v>
      </c>
      <c r="I10" s="451">
        <v>2.7</v>
      </c>
      <c r="K10" s="159"/>
      <c r="L10" s="159"/>
    </row>
    <row r="11" spans="1:12" s="258" customFormat="1" ht="15.75">
      <c r="A11" s="252" t="s">
        <v>1071</v>
      </c>
      <c r="B11" s="253" t="s">
        <v>2023</v>
      </c>
      <c r="C11" s="254" t="s">
        <v>2021</v>
      </c>
      <c r="D11" s="120">
        <v>4920</v>
      </c>
      <c r="E11" s="259">
        <v>46083.333333333336</v>
      </c>
      <c r="F11" s="259">
        <v>55300</v>
      </c>
      <c r="G11" s="201">
        <v>23500</v>
      </c>
      <c r="H11" s="451">
        <v>3.9000000000000004</v>
      </c>
      <c r="I11" s="451">
        <v>3.5</v>
      </c>
      <c r="K11" s="159"/>
      <c r="L11" s="159"/>
    </row>
    <row r="12" spans="1:12" s="258" customFormat="1" ht="15.75">
      <c r="A12" s="252" t="s">
        <v>1071</v>
      </c>
      <c r="B12" s="253" t="s">
        <v>2024</v>
      </c>
      <c r="C12" s="254" t="s">
        <v>2021</v>
      </c>
      <c r="D12" s="120">
        <v>4920</v>
      </c>
      <c r="E12" s="259">
        <v>46083.333333333336</v>
      </c>
      <c r="F12" s="259">
        <v>55300</v>
      </c>
      <c r="G12" s="201">
        <v>700</v>
      </c>
      <c r="H12" s="451">
        <v>2.8000000000000003</v>
      </c>
      <c r="I12" s="451">
        <v>2.5</v>
      </c>
      <c r="K12" s="159"/>
      <c r="L12" s="159"/>
    </row>
    <row r="13" spans="1:12" s="258" customFormat="1" ht="25.5">
      <c r="A13" s="252" t="s">
        <v>1080</v>
      </c>
      <c r="B13" s="253" t="s">
        <v>1081</v>
      </c>
      <c r="C13" s="254" t="s">
        <v>2025</v>
      </c>
      <c r="D13" s="121">
        <v>1470</v>
      </c>
      <c r="E13" s="194">
        <v>47000</v>
      </c>
      <c r="F13" s="194">
        <v>56400</v>
      </c>
      <c r="G13" s="201"/>
      <c r="H13" s="451">
        <v>2.8000000000000003</v>
      </c>
      <c r="I13" s="451">
        <v>2.5</v>
      </c>
      <c r="K13" s="159"/>
      <c r="L13" s="159"/>
    </row>
    <row r="14" spans="1:12" s="258" customFormat="1" ht="25.5">
      <c r="A14" s="252" t="s">
        <v>1083</v>
      </c>
      <c r="B14" s="253" t="s">
        <v>1084</v>
      </c>
      <c r="C14" s="254" t="s">
        <v>2025</v>
      </c>
      <c r="D14" s="121">
        <v>1140</v>
      </c>
      <c r="E14" s="194">
        <v>13250</v>
      </c>
      <c r="F14" s="194">
        <v>15900</v>
      </c>
      <c r="G14" s="201"/>
      <c r="H14" s="451">
        <v>0.8</v>
      </c>
      <c r="I14" s="451">
        <v>0.7000000000000001</v>
      </c>
      <c r="K14" s="159"/>
      <c r="L14" s="159"/>
    </row>
    <row r="15" spans="1:12" s="38" customFormat="1" ht="38.25">
      <c r="A15" s="78" t="s">
        <v>810</v>
      </c>
      <c r="B15" s="61" t="s">
        <v>123</v>
      </c>
      <c r="C15" s="260" t="s">
        <v>124</v>
      </c>
      <c r="D15" s="121">
        <v>350</v>
      </c>
      <c r="E15" s="121">
        <v>4500</v>
      </c>
      <c r="F15" s="194"/>
      <c r="G15" s="163"/>
      <c r="H15" s="454">
        <v>0.2</v>
      </c>
      <c r="I15" s="454">
        <v>0.2</v>
      </c>
      <c r="K15" s="159"/>
      <c r="L15" s="159"/>
    </row>
    <row r="16" spans="1:12" s="38" customFormat="1" ht="38.25">
      <c r="A16" s="78" t="s">
        <v>1225</v>
      </c>
      <c r="B16" s="61" t="s">
        <v>1226</v>
      </c>
      <c r="C16" s="36" t="s">
        <v>135</v>
      </c>
      <c r="D16" s="121">
        <v>890</v>
      </c>
      <c r="E16" s="121">
        <v>15500</v>
      </c>
      <c r="F16" s="194"/>
      <c r="G16" s="163">
        <v>5000</v>
      </c>
      <c r="H16" s="454">
        <v>1</v>
      </c>
      <c r="I16" s="454">
        <v>0.9</v>
      </c>
      <c r="K16" s="159"/>
      <c r="L16" s="159"/>
    </row>
    <row r="17" spans="1:12" s="38" customFormat="1" ht="54.75" customHeight="1">
      <c r="A17" s="78" t="s">
        <v>721</v>
      </c>
      <c r="B17" s="61" t="s">
        <v>2026</v>
      </c>
      <c r="C17" s="260" t="s">
        <v>121</v>
      </c>
      <c r="D17" s="121">
        <v>770</v>
      </c>
      <c r="E17" s="121">
        <v>9900</v>
      </c>
      <c r="F17" s="194"/>
      <c r="G17" s="163"/>
      <c r="H17" s="454">
        <v>0.5</v>
      </c>
      <c r="I17" s="454">
        <v>0.4</v>
      </c>
      <c r="K17" s="159"/>
      <c r="L17" s="159"/>
    </row>
    <row r="18" spans="1:12" s="223" customFormat="1" ht="21">
      <c r="A18" s="261" t="s">
        <v>1225</v>
      </c>
      <c r="B18" s="262" t="s">
        <v>2027</v>
      </c>
      <c r="C18" s="263"/>
      <c r="D18" s="121"/>
      <c r="E18" s="121"/>
      <c r="F18" s="194"/>
      <c r="G18" s="194"/>
      <c r="H18" s="451">
        <v>1.7000000000000002</v>
      </c>
      <c r="I18" s="451">
        <v>1.6</v>
      </c>
      <c r="K18" s="159"/>
      <c r="L18" s="159"/>
    </row>
    <row r="19" spans="1:12" s="38" customFormat="1" ht="25.5">
      <c r="A19" s="78" t="s">
        <v>1352</v>
      </c>
      <c r="B19" s="61" t="s">
        <v>1353</v>
      </c>
      <c r="C19" s="36" t="s">
        <v>135</v>
      </c>
      <c r="D19" s="121">
        <v>1910</v>
      </c>
      <c r="E19" s="121">
        <v>24200</v>
      </c>
      <c r="F19" s="194"/>
      <c r="G19" s="163">
        <v>2100</v>
      </c>
      <c r="H19" s="454">
        <v>1.3</v>
      </c>
      <c r="I19" s="454">
        <v>1.2000000000000002</v>
      </c>
      <c r="K19" s="159"/>
      <c r="L19" s="159"/>
    </row>
    <row r="20" spans="1:12" s="38" customFormat="1" ht="24">
      <c r="A20" s="78" t="s">
        <v>1350</v>
      </c>
      <c r="B20" s="61" t="s">
        <v>1351</v>
      </c>
      <c r="C20" s="36" t="s">
        <v>135</v>
      </c>
      <c r="D20" s="121">
        <v>1390</v>
      </c>
      <c r="E20" s="121">
        <v>17700</v>
      </c>
      <c r="F20" s="194"/>
      <c r="G20" s="163">
        <v>1700</v>
      </c>
      <c r="H20" s="454">
        <v>1</v>
      </c>
      <c r="I20" s="454">
        <v>0.9</v>
      </c>
      <c r="K20" s="159"/>
      <c r="L20" s="159"/>
    </row>
    <row r="21" spans="1:12" s="38" customFormat="1" ht="15.75">
      <c r="A21" s="78" t="s">
        <v>721</v>
      </c>
      <c r="B21" s="61" t="s">
        <v>1271</v>
      </c>
      <c r="C21" s="260" t="s">
        <v>121</v>
      </c>
      <c r="D21" s="121">
        <v>770</v>
      </c>
      <c r="E21" s="121">
        <v>9900</v>
      </c>
      <c r="F21" s="194"/>
      <c r="G21" s="163"/>
      <c r="H21" s="454">
        <v>0.5</v>
      </c>
      <c r="I21" s="454">
        <v>0.4</v>
      </c>
      <c r="K21" s="159"/>
      <c r="L21" s="159"/>
    </row>
    <row r="22" spans="1:12" s="223" customFormat="1" ht="25.5">
      <c r="A22" s="261"/>
      <c r="B22" s="262" t="s">
        <v>2028</v>
      </c>
      <c r="C22" s="263"/>
      <c r="D22" s="121"/>
      <c r="E22" s="121"/>
      <c r="F22" s="194"/>
      <c r="G22" s="194"/>
      <c r="H22" s="451">
        <v>2.8000000000000003</v>
      </c>
      <c r="I22" s="451">
        <v>2.5</v>
      </c>
      <c r="K22" s="159"/>
      <c r="L22" s="159"/>
    </row>
    <row r="23" spans="1:12" s="38" customFormat="1" ht="24">
      <c r="A23" s="78" t="s">
        <v>54</v>
      </c>
      <c r="B23" s="61" t="s">
        <v>1364</v>
      </c>
      <c r="C23" s="36" t="s">
        <v>135</v>
      </c>
      <c r="D23" s="121">
        <v>1890</v>
      </c>
      <c r="E23" s="121">
        <v>24200</v>
      </c>
      <c r="F23" s="194"/>
      <c r="G23" s="163">
        <v>1300</v>
      </c>
      <c r="H23" s="454">
        <v>1.3</v>
      </c>
      <c r="I23" s="454">
        <v>1.1</v>
      </c>
      <c r="K23" s="159"/>
      <c r="L23" s="159"/>
    </row>
    <row r="24" spans="1:12" s="38" customFormat="1" ht="15.75">
      <c r="A24" s="78" t="s">
        <v>721</v>
      </c>
      <c r="B24" s="61" t="s">
        <v>1271</v>
      </c>
      <c r="C24" s="260" t="s">
        <v>121</v>
      </c>
      <c r="D24" s="121">
        <v>770</v>
      </c>
      <c r="E24" s="121">
        <v>9900</v>
      </c>
      <c r="F24" s="194"/>
      <c r="G24" s="163"/>
      <c r="H24" s="454">
        <v>0.5</v>
      </c>
      <c r="I24" s="454">
        <v>0.4</v>
      </c>
      <c r="K24" s="159"/>
      <c r="L24" s="159"/>
    </row>
    <row r="25" spans="1:12" s="223" customFormat="1" ht="15.75">
      <c r="A25" s="261" t="s">
        <v>54</v>
      </c>
      <c r="B25" s="262" t="s">
        <v>2029</v>
      </c>
      <c r="C25" s="263"/>
      <c r="D25" s="121"/>
      <c r="E25" s="121"/>
      <c r="F25" s="194"/>
      <c r="G25" s="194"/>
      <c r="H25" s="451">
        <v>1.8</v>
      </c>
      <c r="I25" s="451">
        <v>1.6</v>
      </c>
      <c r="K25" s="159"/>
      <c r="L25" s="159"/>
    </row>
    <row r="26" spans="1:12" s="38" customFormat="1" ht="38.25">
      <c r="A26" s="78" t="s">
        <v>1366</v>
      </c>
      <c r="B26" s="61" t="s">
        <v>2020</v>
      </c>
      <c r="C26" s="36" t="s">
        <v>135</v>
      </c>
      <c r="D26" s="121">
        <v>3210</v>
      </c>
      <c r="E26" s="121">
        <v>35000</v>
      </c>
      <c r="F26" s="194"/>
      <c r="G26" s="163">
        <v>1300</v>
      </c>
      <c r="H26" s="454">
        <v>1.8</v>
      </c>
      <c r="I26" s="454">
        <v>1.6</v>
      </c>
      <c r="K26" s="159"/>
      <c r="L26" s="159"/>
    </row>
    <row r="27" spans="1:12" s="38" customFormat="1" ht="15.75">
      <c r="A27" s="78" t="s">
        <v>721</v>
      </c>
      <c r="B27" s="61" t="s">
        <v>1271</v>
      </c>
      <c r="C27" s="260" t="s">
        <v>121</v>
      </c>
      <c r="D27" s="121">
        <v>770</v>
      </c>
      <c r="E27" s="121">
        <v>9900</v>
      </c>
      <c r="F27" s="194"/>
      <c r="G27" s="163"/>
      <c r="H27" s="454">
        <v>0.5</v>
      </c>
      <c r="I27" s="454">
        <v>0.4</v>
      </c>
      <c r="K27" s="159"/>
      <c r="L27" s="159"/>
    </row>
    <row r="28" spans="1:12" s="38" customFormat="1" ht="38.25">
      <c r="A28" s="78" t="s">
        <v>1368</v>
      </c>
      <c r="B28" s="61" t="s">
        <v>1369</v>
      </c>
      <c r="C28" s="36" t="s">
        <v>135</v>
      </c>
      <c r="D28" s="121">
        <v>2170</v>
      </c>
      <c r="E28" s="121">
        <v>24200</v>
      </c>
      <c r="F28" s="194"/>
      <c r="G28" s="163">
        <v>1900</v>
      </c>
      <c r="H28" s="454">
        <v>1.3</v>
      </c>
      <c r="I28" s="454">
        <v>1.2000000000000002</v>
      </c>
      <c r="K28" s="159"/>
      <c r="L28" s="159"/>
    </row>
    <row r="29" spans="1:12" s="223" customFormat="1" ht="15.75">
      <c r="A29" s="261"/>
      <c r="B29" s="262" t="s">
        <v>2030</v>
      </c>
      <c r="C29" s="147"/>
      <c r="D29" s="121"/>
      <c r="E29" s="121"/>
      <c r="F29" s="194"/>
      <c r="G29" s="194"/>
      <c r="H29" s="451">
        <v>3.6</v>
      </c>
      <c r="I29" s="451">
        <v>3.3000000000000003</v>
      </c>
      <c r="K29" s="159"/>
      <c r="L29" s="159"/>
    </row>
    <row r="30" spans="1:8" ht="30" customHeight="1">
      <c r="A30" s="432"/>
      <c r="B30" s="433"/>
      <c r="C30" s="433"/>
      <c r="D30" s="433"/>
      <c r="E30" s="264"/>
      <c r="F30" s="264"/>
      <c r="G30" s="60"/>
      <c r="H30" s="60"/>
    </row>
    <row r="31" ht="12" customHeight="1" hidden="1">
      <c r="C31" s="18"/>
    </row>
    <row r="32" spans="1:3" ht="12.75">
      <c r="A32" s="434"/>
      <c r="B32" s="434"/>
      <c r="C32" s="18"/>
    </row>
    <row r="33" spans="1:3" ht="12.75">
      <c r="A33" s="353"/>
      <c r="B33" s="353"/>
      <c r="C33" s="18"/>
    </row>
    <row r="34" spans="1:3" ht="12.75">
      <c r="A34" s="352" t="s">
        <v>152</v>
      </c>
      <c r="B34" s="352"/>
      <c r="C34" s="18"/>
    </row>
    <row r="35" spans="1:3" ht="12.75">
      <c r="A35" s="352" t="s">
        <v>2019</v>
      </c>
      <c r="B35" s="352"/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  <row r="239" ht="12.75">
      <c r="C239" s="18"/>
    </row>
    <row r="240" ht="12.75">
      <c r="C240" s="18"/>
    </row>
    <row r="241" ht="12.75">
      <c r="C241" s="18"/>
    </row>
    <row r="242" ht="12.75">
      <c r="C242" s="18"/>
    </row>
  </sheetData>
  <sheetProtection/>
  <mergeCells count="14">
    <mergeCell ref="E5:F5"/>
    <mergeCell ref="G5:G6"/>
    <mergeCell ref="A30:D30"/>
    <mergeCell ref="A32:B32"/>
    <mergeCell ref="A2:I2"/>
    <mergeCell ref="A1:I1"/>
    <mergeCell ref="A33:B33"/>
    <mergeCell ref="A34:B34"/>
    <mergeCell ref="A35:B35"/>
    <mergeCell ref="B3:D3"/>
    <mergeCell ref="A5:A6"/>
    <mergeCell ref="B5:B6"/>
    <mergeCell ref="C5:C6"/>
    <mergeCell ref="D5:D6"/>
  </mergeCells>
  <printOptions/>
  <pageMargins left="0.46" right="0.2" top="0.44" bottom="0.24" header="0.13" footer="0.1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8"/>
  <sheetViews>
    <sheetView view="pageBreakPreview" zoomScaleSheetLayoutView="100" zoomScalePageLayoutView="0" workbookViewId="0" topLeftCell="A21">
      <selection activeCell="Q19" sqref="Q19"/>
    </sheetView>
  </sheetViews>
  <sheetFormatPr defaultColWidth="9.00390625" defaultRowHeight="12.75"/>
  <cols>
    <col min="1" max="1" width="6.125" style="1" customWidth="1"/>
    <col min="2" max="2" width="38.25390625" style="0" customWidth="1"/>
    <col min="3" max="3" width="13.75390625" style="2" customWidth="1"/>
    <col min="4" max="4" width="9.75390625" style="0" hidden="1" customWidth="1"/>
    <col min="5" max="5" width="0.6171875" style="0" hidden="1" customWidth="1"/>
    <col min="6" max="7" width="10.125" style="0" hidden="1" customWidth="1"/>
    <col min="8" max="8" width="0" style="0" hidden="1" customWidth="1"/>
    <col min="9" max="10" width="9.125" style="0" hidden="1" customWidth="1"/>
    <col min="11" max="11" width="16.125" style="0" customWidth="1"/>
    <col min="12" max="12" width="18.125" style="0" customWidth="1"/>
  </cols>
  <sheetData>
    <row r="1" spans="1:12" ht="16.5">
      <c r="A1" s="351" t="s">
        <v>1612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33" customHeight="1">
      <c r="A2" s="381" t="s">
        <v>163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49.5" customHeight="1">
      <c r="A3" s="436"/>
      <c r="B3" s="380" t="s">
        <v>711</v>
      </c>
      <c r="C3" s="380" t="s">
        <v>712</v>
      </c>
      <c r="D3" s="380" t="s">
        <v>713</v>
      </c>
      <c r="E3" s="380"/>
      <c r="F3" s="380" t="s">
        <v>713</v>
      </c>
      <c r="G3" s="380"/>
      <c r="H3" s="380" t="s">
        <v>713</v>
      </c>
      <c r="I3" s="380"/>
      <c r="J3" s="435" t="s">
        <v>1269</v>
      </c>
      <c r="K3" s="323" t="s">
        <v>1270</v>
      </c>
      <c r="L3" s="325" t="s">
        <v>1270</v>
      </c>
    </row>
    <row r="4" spans="1:12" s="4" customFormat="1" ht="32.25" customHeight="1">
      <c r="A4" s="436"/>
      <c r="B4" s="380"/>
      <c r="C4" s="380"/>
      <c r="D4" s="35" t="s">
        <v>1613</v>
      </c>
      <c r="E4" s="35" t="s">
        <v>1614</v>
      </c>
      <c r="F4" s="35" t="s">
        <v>1613</v>
      </c>
      <c r="G4" s="35" t="s">
        <v>1614</v>
      </c>
      <c r="H4" s="35" t="s">
        <v>1613</v>
      </c>
      <c r="I4" s="35" t="s">
        <v>1614</v>
      </c>
      <c r="J4" s="435"/>
      <c r="K4" s="35" t="s">
        <v>2074</v>
      </c>
      <c r="L4" s="457" t="s">
        <v>2075</v>
      </c>
    </row>
    <row r="5" spans="1:11" ht="11.25" customHeight="1" hidden="1">
      <c r="A5" s="5">
        <v>1</v>
      </c>
      <c r="B5" s="5">
        <v>2</v>
      </c>
      <c r="C5" s="6">
        <v>3</v>
      </c>
      <c r="D5" s="136">
        <v>4</v>
      </c>
      <c r="E5" s="136">
        <v>5</v>
      </c>
      <c r="F5" s="136">
        <v>4</v>
      </c>
      <c r="G5" s="136">
        <v>5</v>
      </c>
      <c r="H5" s="136">
        <v>4</v>
      </c>
      <c r="I5" s="136">
        <v>5</v>
      </c>
      <c r="J5" s="303">
        <v>6</v>
      </c>
      <c r="K5" s="303">
        <v>7</v>
      </c>
    </row>
    <row r="6" spans="1:12" s="17" customFormat="1" ht="15.75">
      <c r="A6" s="35" t="s">
        <v>714</v>
      </c>
      <c r="B6" s="304" t="s">
        <v>1057</v>
      </c>
      <c r="C6" s="305"/>
      <c r="D6" s="31"/>
      <c r="E6" s="162"/>
      <c r="F6" s="157"/>
      <c r="G6" s="157"/>
      <c r="H6" s="157"/>
      <c r="I6" s="157"/>
      <c r="J6" s="157"/>
      <c r="K6" s="157"/>
      <c r="L6" s="157"/>
    </row>
    <row r="7" spans="1:15" s="17" customFormat="1" ht="15.75">
      <c r="A7" s="35" t="s">
        <v>716</v>
      </c>
      <c r="B7" s="304" t="s">
        <v>1058</v>
      </c>
      <c r="C7" s="35" t="s">
        <v>1059</v>
      </c>
      <c r="D7" s="195">
        <v>10416.666666666668</v>
      </c>
      <c r="E7" s="194">
        <v>12500</v>
      </c>
      <c r="F7" s="195">
        <v>15625</v>
      </c>
      <c r="G7" s="163">
        <v>18750</v>
      </c>
      <c r="H7" s="50">
        <v>34166.66666666667</v>
      </c>
      <c r="I7" s="306">
        <v>41000</v>
      </c>
      <c r="J7" s="307">
        <v>700</v>
      </c>
      <c r="K7" s="308">
        <v>2.1</v>
      </c>
      <c r="L7" s="321">
        <v>1.9000000000000001</v>
      </c>
      <c r="N7" s="159"/>
      <c r="O7" s="159"/>
    </row>
    <row r="8" spans="1:15" s="17" customFormat="1" ht="15.75">
      <c r="A8" s="35" t="s">
        <v>721</v>
      </c>
      <c r="B8" s="304" t="s">
        <v>1060</v>
      </c>
      <c r="C8" s="35" t="s">
        <v>1059</v>
      </c>
      <c r="D8" s="195">
        <v>10416.666666666668</v>
      </c>
      <c r="E8" s="194">
        <v>12500</v>
      </c>
      <c r="F8" s="195">
        <v>15625</v>
      </c>
      <c r="G8" s="163">
        <v>18750</v>
      </c>
      <c r="H8" s="50">
        <v>33166.66666666667</v>
      </c>
      <c r="I8" s="306">
        <v>39800</v>
      </c>
      <c r="J8" s="307">
        <v>700</v>
      </c>
      <c r="K8" s="308">
        <v>2</v>
      </c>
      <c r="L8" s="321">
        <v>1.8</v>
      </c>
      <c r="N8" s="159"/>
      <c r="O8" s="159"/>
    </row>
    <row r="9" spans="1:15" s="17" customFormat="1" ht="15.75">
      <c r="A9" s="35" t="s">
        <v>723</v>
      </c>
      <c r="B9" s="304" t="s">
        <v>1061</v>
      </c>
      <c r="C9" s="35" t="s">
        <v>1059</v>
      </c>
      <c r="D9" s="195">
        <v>14208.333333333334</v>
      </c>
      <c r="E9" s="194">
        <v>17050</v>
      </c>
      <c r="F9" s="195">
        <v>21333.333333333336</v>
      </c>
      <c r="G9" s="163">
        <v>25600</v>
      </c>
      <c r="H9" s="50">
        <v>38916.66666666667</v>
      </c>
      <c r="I9" s="306">
        <v>46700</v>
      </c>
      <c r="J9" s="307">
        <v>700</v>
      </c>
      <c r="K9" s="308">
        <v>2.4000000000000004</v>
      </c>
      <c r="L9" s="321">
        <v>2.1</v>
      </c>
      <c r="N9" s="159"/>
      <c r="O9" s="159"/>
    </row>
    <row r="10" spans="1:15" s="17" customFormat="1" ht="15.75">
      <c r="A10" s="35" t="s">
        <v>814</v>
      </c>
      <c r="B10" s="304" t="s">
        <v>1062</v>
      </c>
      <c r="C10" s="35" t="s">
        <v>1059</v>
      </c>
      <c r="D10" s="195">
        <v>12708.333333333334</v>
      </c>
      <c r="E10" s="194">
        <v>15250</v>
      </c>
      <c r="F10" s="195">
        <v>19083.333333333336</v>
      </c>
      <c r="G10" s="163">
        <v>22900</v>
      </c>
      <c r="H10" s="50">
        <v>32833.333333333336</v>
      </c>
      <c r="I10" s="306">
        <v>39400</v>
      </c>
      <c r="J10" s="307">
        <v>1600</v>
      </c>
      <c r="K10" s="308">
        <v>2.1</v>
      </c>
      <c r="L10" s="321">
        <v>1.8</v>
      </c>
      <c r="N10" s="159"/>
      <c r="O10" s="159"/>
    </row>
    <row r="11" spans="1:15" s="17" customFormat="1" ht="15.75">
      <c r="A11" s="35" t="s">
        <v>1063</v>
      </c>
      <c r="B11" s="304" t="s">
        <v>1064</v>
      </c>
      <c r="C11" s="35" t="s">
        <v>1059</v>
      </c>
      <c r="D11" s="195">
        <v>12166.666666666668</v>
      </c>
      <c r="E11" s="194">
        <v>14600</v>
      </c>
      <c r="F11" s="195">
        <v>18250</v>
      </c>
      <c r="G11" s="163">
        <v>21900</v>
      </c>
      <c r="H11" s="50">
        <v>32750</v>
      </c>
      <c r="I11" s="306">
        <v>39300</v>
      </c>
      <c r="J11" s="307">
        <v>900</v>
      </c>
      <c r="K11" s="308">
        <v>2</v>
      </c>
      <c r="L11" s="321">
        <v>1.8</v>
      </c>
      <c r="N11" s="159"/>
      <c r="O11" s="159"/>
    </row>
    <row r="12" spans="1:15" s="17" customFormat="1" ht="15.75">
      <c r="A12" s="35" t="s">
        <v>1065</v>
      </c>
      <c r="B12" s="304" t="s">
        <v>1066</v>
      </c>
      <c r="C12" s="35" t="s">
        <v>1059</v>
      </c>
      <c r="D12" s="195">
        <v>20875</v>
      </c>
      <c r="E12" s="194">
        <v>25050</v>
      </c>
      <c r="F12" s="195">
        <v>31333.333333333336</v>
      </c>
      <c r="G12" s="163">
        <v>37600</v>
      </c>
      <c r="H12" s="50">
        <v>54083.333333333336</v>
      </c>
      <c r="I12" s="306">
        <v>64900</v>
      </c>
      <c r="J12" s="307">
        <v>22600</v>
      </c>
      <c r="K12" s="308">
        <v>4.4</v>
      </c>
      <c r="L12" s="321">
        <v>3.9000000000000004</v>
      </c>
      <c r="N12" s="159"/>
      <c r="O12" s="159"/>
    </row>
    <row r="13" spans="1:15" s="17" customFormat="1" ht="15.75">
      <c r="A13" s="35" t="s">
        <v>818</v>
      </c>
      <c r="B13" s="304" t="s">
        <v>1067</v>
      </c>
      <c r="C13" s="35" t="s">
        <v>1059</v>
      </c>
      <c r="D13" s="195">
        <v>16583.333333333336</v>
      </c>
      <c r="E13" s="194">
        <v>19900</v>
      </c>
      <c r="F13" s="195">
        <v>24875</v>
      </c>
      <c r="G13" s="163">
        <v>29850</v>
      </c>
      <c r="H13" s="50">
        <v>48333.333333333336</v>
      </c>
      <c r="I13" s="306">
        <v>58000</v>
      </c>
      <c r="J13" s="307"/>
      <c r="K13" s="308">
        <v>2.9000000000000004</v>
      </c>
      <c r="L13" s="321">
        <v>2.6</v>
      </c>
      <c r="N13" s="159"/>
      <c r="O13" s="159"/>
    </row>
    <row r="14" spans="1:15" s="17" customFormat="1" ht="47.25">
      <c r="A14" s="35" t="s">
        <v>1068</v>
      </c>
      <c r="B14" s="304" t="s">
        <v>1615</v>
      </c>
      <c r="C14" s="35" t="s">
        <v>1059</v>
      </c>
      <c r="D14" s="195">
        <v>17916.666666666668</v>
      </c>
      <c r="E14" s="194">
        <v>21500</v>
      </c>
      <c r="F14" s="195">
        <v>26875</v>
      </c>
      <c r="G14" s="163">
        <v>32250</v>
      </c>
      <c r="H14" s="50">
        <v>52166.66666666667</v>
      </c>
      <c r="I14" s="306">
        <v>62600</v>
      </c>
      <c r="J14" s="307"/>
      <c r="K14" s="308">
        <v>3.1</v>
      </c>
      <c r="L14" s="321">
        <v>2.8000000000000003</v>
      </c>
      <c r="N14" s="159"/>
      <c r="O14" s="159"/>
    </row>
    <row r="15" spans="1:15" s="17" customFormat="1" ht="15.75">
      <c r="A15" s="35" t="s">
        <v>1069</v>
      </c>
      <c r="B15" s="304" t="s">
        <v>1070</v>
      </c>
      <c r="C15" s="35" t="s">
        <v>1059</v>
      </c>
      <c r="D15" s="195">
        <v>14458.333333333334</v>
      </c>
      <c r="E15" s="194">
        <v>17350</v>
      </c>
      <c r="F15" s="195">
        <v>21708.333333333336</v>
      </c>
      <c r="G15" s="163">
        <v>26050</v>
      </c>
      <c r="H15" s="50">
        <v>41083.333333333336</v>
      </c>
      <c r="I15" s="306">
        <v>49300</v>
      </c>
      <c r="J15" s="307"/>
      <c r="K15" s="308">
        <v>2.5</v>
      </c>
      <c r="L15" s="321">
        <v>2.2</v>
      </c>
      <c r="N15" s="159"/>
      <c r="O15" s="159"/>
    </row>
    <row r="16" spans="1:15" ht="17.25" customHeight="1">
      <c r="A16" s="35" t="s">
        <v>1071</v>
      </c>
      <c r="B16" s="304" t="s">
        <v>2063</v>
      </c>
      <c r="C16" s="35" t="s">
        <v>1059</v>
      </c>
      <c r="D16" s="195">
        <v>17333.333333333336</v>
      </c>
      <c r="E16" s="194">
        <v>20800</v>
      </c>
      <c r="F16" s="195">
        <v>26000</v>
      </c>
      <c r="G16" s="163">
        <v>31200</v>
      </c>
      <c r="H16" s="50">
        <v>46083.333333333336</v>
      </c>
      <c r="I16" s="306">
        <v>55300</v>
      </c>
      <c r="J16" s="307">
        <v>20700</v>
      </c>
      <c r="K16" s="308">
        <v>3.8000000000000003</v>
      </c>
      <c r="L16" s="321">
        <v>3.4000000000000004</v>
      </c>
      <c r="N16" s="159"/>
      <c r="O16" s="159"/>
    </row>
    <row r="17" spans="1:15" ht="17.25" customHeight="1">
      <c r="A17" s="35" t="s">
        <v>1071</v>
      </c>
      <c r="B17" s="304" t="s">
        <v>2064</v>
      </c>
      <c r="C17" s="35" t="s">
        <v>1059</v>
      </c>
      <c r="D17" s="195">
        <v>17333.333333333336</v>
      </c>
      <c r="E17" s="194">
        <v>20800</v>
      </c>
      <c r="F17" s="195">
        <v>26000</v>
      </c>
      <c r="G17" s="163">
        <v>31200</v>
      </c>
      <c r="H17" s="50">
        <v>46083.333333333336</v>
      </c>
      <c r="I17" s="306">
        <v>55300</v>
      </c>
      <c r="J17" s="307">
        <v>5000</v>
      </c>
      <c r="K17" s="308">
        <v>3</v>
      </c>
      <c r="L17" s="321">
        <v>2.7</v>
      </c>
      <c r="N17" s="159"/>
      <c r="O17" s="159"/>
    </row>
    <row r="18" spans="1:15" s="17" customFormat="1" ht="15.75">
      <c r="A18" s="35" t="s">
        <v>1073</v>
      </c>
      <c r="B18" s="304" t="s">
        <v>1074</v>
      </c>
      <c r="C18" s="35" t="s">
        <v>1059</v>
      </c>
      <c r="D18" s="195">
        <v>13291.666666666668</v>
      </c>
      <c r="E18" s="194">
        <v>15950</v>
      </c>
      <c r="F18" s="195">
        <v>19958.333333333336</v>
      </c>
      <c r="G18" s="163">
        <v>23950</v>
      </c>
      <c r="H18" s="50">
        <v>34916.66666666667</v>
      </c>
      <c r="I18" s="306">
        <v>41900</v>
      </c>
      <c r="J18" s="307"/>
      <c r="K18" s="308">
        <v>2.1</v>
      </c>
      <c r="L18" s="321">
        <v>1.9000000000000001</v>
      </c>
      <c r="N18" s="159"/>
      <c r="O18" s="159"/>
    </row>
    <row r="19" spans="1:15" s="17" customFormat="1" ht="47.25">
      <c r="A19" s="35" t="s">
        <v>1075</v>
      </c>
      <c r="B19" s="304" t="s">
        <v>1616</v>
      </c>
      <c r="C19" s="35" t="s">
        <v>1059</v>
      </c>
      <c r="D19" s="195">
        <v>15166.666666666668</v>
      </c>
      <c r="E19" s="194">
        <v>18200</v>
      </c>
      <c r="F19" s="195">
        <v>22750</v>
      </c>
      <c r="G19" s="163">
        <v>27300</v>
      </c>
      <c r="H19" s="50">
        <v>42416.66666666667</v>
      </c>
      <c r="I19" s="306">
        <v>50900</v>
      </c>
      <c r="J19" s="307"/>
      <c r="K19" s="308">
        <v>2.5</v>
      </c>
      <c r="L19" s="321">
        <v>2.3000000000000003</v>
      </c>
      <c r="N19" s="159"/>
      <c r="O19" s="159"/>
    </row>
    <row r="20" spans="1:15" ht="15.75">
      <c r="A20" s="35" t="s">
        <v>1076</v>
      </c>
      <c r="B20" s="304" t="s">
        <v>1077</v>
      </c>
      <c r="C20" s="35" t="s">
        <v>1059</v>
      </c>
      <c r="D20" s="195">
        <v>17541.666666666668</v>
      </c>
      <c r="E20" s="194">
        <v>21050</v>
      </c>
      <c r="F20" s="195">
        <v>26333.333333333336</v>
      </c>
      <c r="G20" s="163">
        <v>31600</v>
      </c>
      <c r="H20" s="50">
        <v>43750</v>
      </c>
      <c r="I20" s="306">
        <v>52500</v>
      </c>
      <c r="J20" s="307"/>
      <c r="K20" s="308">
        <v>2.6</v>
      </c>
      <c r="L20" s="321">
        <v>2.4000000000000004</v>
      </c>
      <c r="N20" s="159"/>
      <c r="O20" s="159"/>
    </row>
    <row r="21" spans="1:15" ht="15.75">
      <c r="A21" s="35" t="s">
        <v>1078</v>
      </c>
      <c r="B21" s="304" t="s">
        <v>1079</v>
      </c>
      <c r="C21" s="35" t="s">
        <v>1059</v>
      </c>
      <c r="D21" s="195">
        <v>15833.333333333334</v>
      </c>
      <c r="E21" s="194">
        <v>19000</v>
      </c>
      <c r="F21" s="195">
        <v>23750</v>
      </c>
      <c r="G21" s="163">
        <v>28500</v>
      </c>
      <c r="H21" s="50">
        <v>39500</v>
      </c>
      <c r="I21" s="306">
        <v>47400</v>
      </c>
      <c r="J21" s="307"/>
      <c r="K21" s="308">
        <v>2.4000000000000004</v>
      </c>
      <c r="L21" s="321">
        <v>2.1</v>
      </c>
      <c r="N21" s="159"/>
      <c r="O21" s="159"/>
    </row>
    <row r="22" spans="1:15" ht="33.75" customHeight="1">
      <c r="A22" s="35" t="s">
        <v>1080</v>
      </c>
      <c r="B22" s="304" t="s">
        <v>1081</v>
      </c>
      <c r="C22" s="35" t="s">
        <v>1082</v>
      </c>
      <c r="D22" s="195">
        <v>14500</v>
      </c>
      <c r="E22" s="194">
        <v>17400</v>
      </c>
      <c r="F22" s="195">
        <v>21750</v>
      </c>
      <c r="G22" s="163">
        <v>26100</v>
      </c>
      <c r="H22" s="50">
        <v>47000</v>
      </c>
      <c r="I22" s="306">
        <v>56400</v>
      </c>
      <c r="J22" s="307"/>
      <c r="K22" s="308">
        <v>2.8000000000000003</v>
      </c>
      <c r="L22" s="321">
        <v>2.5</v>
      </c>
      <c r="N22" s="159"/>
      <c r="O22" s="159"/>
    </row>
    <row r="23" spans="1:15" ht="31.5">
      <c r="A23" s="35" t="s">
        <v>1083</v>
      </c>
      <c r="B23" s="304" t="s">
        <v>1084</v>
      </c>
      <c r="C23" s="35" t="s">
        <v>1082</v>
      </c>
      <c r="D23" s="195">
        <v>5416.666666666667</v>
      </c>
      <c r="E23" s="194">
        <v>6500</v>
      </c>
      <c r="F23" s="195">
        <v>8125</v>
      </c>
      <c r="G23" s="163">
        <v>9750</v>
      </c>
      <c r="H23" s="50">
        <v>13250</v>
      </c>
      <c r="I23" s="306">
        <v>15900</v>
      </c>
      <c r="J23" s="307"/>
      <c r="K23" s="308">
        <v>0.8</v>
      </c>
      <c r="L23" s="321">
        <v>0.7000000000000001</v>
      </c>
      <c r="N23" s="159"/>
      <c r="O23" s="159"/>
    </row>
    <row r="24" spans="1:15" ht="15.75">
      <c r="A24" s="35" t="s">
        <v>834</v>
      </c>
      <c r="B24" s="304" t="s">
        <v>1085</v>
      </c>
      <c r="C24" s="35"/>
      <c r="D24" s="195"/>
      <c r="E24" s="194"/>
      <c r="F24" s="195"/>
      <c r="G24" s="163"/>
      <c r="H24" s="50"/>
      <c r="I24" s="306"/>
      <c r="J24" s="70"/>
      <c r="K24" s="308"/>
      <c r="L24" s="321"/>
      <c r="N24" s="159"/>
      <c r="O24" s="159"/>
    </row>
    <row r="25" spans="1:15" ht="15.75" customHeight="1">
      <c r="A25" s="35" t="s">
        <v>1086</v>
      </c>
      <c r="B25" s="304" t="s">
        <v>1087</v>
      </c>
      <c r="C25" s="35" t="s">
        <v>1088</v>
      </c>
      <c r="D25" s="195">
        <v>36708.333333333336</v>
      </c>
      <c r="E25" s="194">
        <v>44050</v>
      </c>
      <c r="F25" s="195">
        <v>55083.333333333336</v>
      </c>
      <c r="G25" s="163">
        <v>66100</v>
      </c>
      <c r="H25" s="50">
        <v>115583.33333333334</v>
      </c>
      <c r="I25" s="306">
        <v>138700</v>
      </c>
      <c r="J25" s="307">
        <v>100</v>
      </c>
      <c r="K25" s="308">
        <v>6.9</v>
      </c>
      <c r="L25" s="321">
        <v>6.300000000000001</v>
      </c>
      <c r="N25" s="159"/>
      <c r="O25" s="159"/>
    </row>
    <row r="26" spans="1:15" ht="15.75" customHeight="1">
      <c r="A26" s="35" t="s">
        <v>1089</v>
      </c>
      <c r="B26" s="304" t="s">
        <v>1090</v>
      </c>
      <c r="C26" s="35" t="s">
        <v>1088</v>
      </c>
      <c r="D26" s="195">
        <v>22458.333333333336</v>
      </c>
      <c r="E26" s="194">
        <v>26950</v>
      </c>
      <c r="F26" s="195">
        <v>33708.333333333336</v>
      </c>
      <c r="G26" s="163">
        <v>40450</v>
      </c>
      <c r="H26" s="50">
        <v>70666.66666666667</v>
      </c>
      <c r="I26" s="306">
        <v>84800</v>
      </c>
      <c r="J26" s="307">
        <v>100</v>
      </c>
      <c r="K26" s="308">
        <v>4.2</v>
      </c>
      <c r="L26" s="321">
        <v>3.8000000000000003</v>
      </c>
      <c r="N26" s="159"/>
      <c r="O26" s="159"/>
    </row>
    <row r="27" spans="1:15" ht="15.75" customHeight="1">
      <c r="A27" s="35" t="s">
        <v>1091</v>
      </c>
      <c r="B27" s="304" t="s">
        <v>1092</v>
      </c>
      <c r="C27" s="35" t="s">
        <v>1088</v>
      </c>
      <c r="D27" s="195">
        <v>42833.333333333336</v>
      </c>
      <c r="E27" s="194">
        <v>51400</v>
      </c>
      <c r="F27" s="195">
        <v>64250</v>
      </c>
      <c r="G27" s="163">
        <v>77100</v>
      </c>
      <c r="H27" s="50">
        <v>134916.6666666667</v>
      </c>
      <c r="I27" s="306">
        <v>161900</v>
      </c>
      <c r="J27" s="307">
        <v>100</v>
      </c>
      <c r="K27" s="308">
        <v>8.1</v>
      </c>
      <c r="L27" s="321">
        <v>7.300000000000001</v>
      </c>
      <c r="N27" s="159"/>
      <c r="O27" s="159"/>
    </row>
    <row r="28" spans="1:15" ht="15.75" customHeight="1">
      <c r="A28" s="35" t="s">
        <v>1093</v>
      </c>
      <c r="B28" s="304" t="s">
        <v>1094</v>
      </c>
      <c r="C28" s="35" t="s">
        <v>1088</v>
      </c>
      <c r="D28" s="195">
        <v>37500</v>
      </c>
      <c r="E28" s="194">
        <v>45000</v>
      </c>
      <c r="F28" s="195">
        <v>56250</v>
      </c>
      <c r="G28" s="163">
        <v>67500</v>
      </c>
      <c r="H28" s="50">
        <v>100333.33333333334</v>
      </c>
      <c r="I28" s="306">
        <v>120400</v>
      </c>
      <c r="J28" s="307">
        <v>100</v>
      </c>
      <c r="K28" s="308">
        <v>6</v>
      </c>
      <c r="L28" s="321">
        <v>5.4</v>
      </c>
      <c r="N28" s="159"/>
      <c r="O28" s="159"/>
    </row>
    <row r="29" spans="1:15" ht="15.75" customHeight="1">
      <c r="A29" s="35" t="s">
        <v>1095</v>
      </c>
      <c r="B29" s="304" t="s">
        <v>1096</v>
      </c>
      <c r="C29" s="35" t="s">
        <v>1088</v>
      </c>
      <c r="D29" s="195">
        <v>11333.333333333334</v>
      </c>
      <c r="E29" s="194">
        <v>13600</v>
      </c>
      <c r="F29" s="195">
        <v>17000</v>
      </c>
      <c r="G29" s="163">
        <v>20400</v>
      </c>
      <c r="H29" s="50">
        <v>36250</v>
      </c>
      <c r="I29" s="306">
        <v>43500</v>
      </c>
      <c r="J29" s="307">
        <v>100</v>
      </c>
      <c r="K29" s="308">
        <v>2.2</v>
      </c>
      <c r="L29" s="321">
        <v>2</v>
      </c>
      <c r="N29" s="159"/>
      <c r="O29" s="159"/>
    </row>
    <row r="30" spans="1:15" ht="15.75" customHeight="1">
      <c r="A30" s="35" t="s">
        <v>1097</v>
      </c>
      <c r="B30" s="305" t="s">
        <v>1098</v>
      </c>
      <c r="C30" s="35" t="s">
        <v>1088</v>
      </c>
      <c r="D30" s="195">
        <v>1208.3333333333335</v>
      </c>
      <c r="E30" s="194">
        <v>1450</v>
      </c>
      <c r="F30" s="195">
        <v>1833.3333333333335</v>
      </c>
      <c r="G30" s="163">
        <v>2200</v>
      </c>
      <c r="H30" s="50">
        <v>3666.666666666667</v>
      </c>
      <c r="I30" s="306">
        <v>4400</v>
      </c>
      <c r="J30" s="307">
        <v>200</v>
      </c>
      <c r="K30" s="308">
        <v>0.2</v>
      </c>
      <c r="L30" s="321">
        <v>0.2</v>
      </c>
      <c r="N30" s="159"/>
      <c r="O30" s="159"/>
    </row>
    <row r="31" ht="3" customHeight="1">
      <c r="C31" s="18"/>
    </row>
    <row r="32" spans="1:12" ht="66.75" customHeight="1">
      <c r="A32" s="371" t="s">
        <v>2065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</row>
    <row r="33" ht="12.75" hidden="1">
      <c r="C33" s="18"/>
    </row>
    <row r="34" ht="12.75" hidden="1">
      <c r="C34" s="18"/>
    </row>
    <row r="35" ht="12.75" hidden="1">
      <c r="C35" s="18"/>
    </row>
    <row r="36" ht="12.75" hidden="1">
      <c r="C36" s="18"/>
    </row>
    <row r="37" spans="1:3" s="69" customFormat="1" ht="12" hidden="1">
      <c r="A37" s="353"/>
      <c r="B37" s="353"/>
      <c r="C37" s="91"/>
    </row>
    <row r="38" spans="1:3" s="69" customFormat="1" ht="12">
      <c r="A38" s="352" t="s">
        <v>152</v>
      </c>
      <c r="B38" s="352"/>
      <c r="C38" s="91"/>
    </row>
    <row r="39" spans="1:3" s="69" customFormat="1" ht="12">
      <c r="A39" s="352" t="s">
        <v>2019</v>
      </c>
      <c r="B39" s="352"/>
      <c r="C39" s="91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  <row r="239" ht="12.75">
      <c r="C239" s="18"/>
    </row>
    <row r="240" ht="12.75">
      <c r="C240" s="18"/>
    </row>
    <row r="241" ht="12.75">
      <c r="C241" s="18"/>
    </row>
    <row r="242" ht="12.75">
      <c r="C242" s="18"/>
    </row>
    <row r="243" ht="12.75">
      <c r="C243" s="18"/>
    </row>
    <row r="244" ht="12.75">
      <c r="C244" s="18"/>
    </row>
    <row r="245" ht="12.75">
      <c r="C245" s="18"/>
    </row>
    <row r="246" ht="12.75">
      <c r="C246" s="18"/>
    </row>
    <row r="247" ht="12.75">
      <c r="C247" s="18"/>
    </row>
    <row r="248" ht="12.75">
      <c r="C248" s="18"/>
    </row>
  </sheetData>
  <sheetProtection/>
  <mergeCells count="13">
    <mergeCell ref="F3:G3"/>
    <mergeCell ref="H3:I3"/>
    <mergeCell ref="A37:B37"/>
    <mergeCell ref="A32:L32"/>
    <mergeCell ref="A2:L2"/>
    <mergeCell ref="A1:L1"/>
    <mergeCell ref="A38:B38"/>
    <mergeCell ref="A39:B39"/>
    <mergeCell ref="J3:J4"/>
    <mergeCell ref="A3:A4"/>
    <mergeCell ref="B3:B4"/>
    <mergeCell ref="C3:C4"/>
    <mergeCell ref="D3:E3"/>
  </mergeCells>
  <printOptions/>
  <pageMargins left="0.64" right="0.28" top="0.54" bottom="0.13" header="0.13" footer="0.1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2"/>
  <sheetViews>
    <sheetView zoomScaleSheetLayoutView="100" zoomScalePageLayoutView="0" workbookViewId="0" topLeftCell="A1">
      <selection activeCell="F7" sqref="F7:G37"/>
    </sheetView>
  </sheetViews>
  <sheetFormatPr defaultColWidth="9.00390625" defaultRowHeight="12.75"/>
  <cols>
    <col min="1" max="1" width="6.125" style="1" customWidth="1"/>
    <col min="2" max="2" width="54.00390625" style="0" customWidth="1"/>
    <col min="3" max="3" width="11.25390625" style="2" customWidth="1"/>
    <col min="4" max="5" width="11.875" style="0" hidden="1" customWidth="1"/>
    <col min="6" max="6" width="13.875" style="0" customWidth="1"/>
    <col min="7" max="7" width="13.625" style="0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45"/>
    </row>
    <row r="2" spans="1:7" ht="35.25" customHeight="1">
      <c r="A2" s="356" t="s">
        <v>156</v>
      </c>
      <c r="B2" s="356"/>
      <c r="C2" s="356"/>
      <c r="D2" s="356"/>
      <c r="E2" s="356"/>
      <c r="F2" s="356"/>
      <c r="G2" s="356"/>
    </row>
    <row r="3" spans="1:4" ht="3" customHeight="1">
      <c r="A3" s="351"/>
      <c r="B3" s="351"/>
      <c r="C3" s="351"/>
      <c r="D3" s="351"/>
    </row>
    <row r="4" spans="1:7" s="4" customFormat="1" ht="25.5" customHeight="1">
      <c r="A4" s="363"/>
      <c r="B4" s="363" t="s">
        <v>711</v>
      </c>
      <c r="C4" s="361" t="s">
        <v>712</v>
      </c>
      <c r="D4" s="153"/>
      <c r="E4" s="35" t="s">
        <v>1248</v>
      </c>
      <c r="F4" s="35" t="s">
        <v>713</v>
      </c>
      <c r="G4" s="35" t="s">
        <v>713</v>
      </c>
    </row>
    <row r="5" spans="1:7" ht="31.5">
      <c r="A5" s="364"/>
      <c r="B5" s="364"/>
      <c r="C5" s="362"/>
      <c r="D5" s="136">
        <v>5</v>
      </c>
      <c r="E5" s="145">
        <v>4</v>
      </c>
      <c r="F5" s="152" t="s">
        <v>2074</v>
      </c>
      <c r="G5" s="35" t="s">
        <v>2075</v>
      </c>
    </row>
    <row r="6" spans="1:7" s="17" customFormat="1" ht="12.75" customHeight="1">
      <c r="A6" s="358" t="s">
        <v>725</v>
      </c>
      <c r="B6" s="359"/>
      <c r="C6" s="20"/>
      <c r="D6" s="21"/>
      <c r="E6" s="157"/>
      <c r="F6" s="183"/>
      <c r="G6" s="157"/>
    </row>
    <row r="7" spans="1:10" s="17" customFormat="1" ht="15" customHeight="1">
      <c r="A7" s="22" t="s">
        <v>726</v>
      </c>
      <c r="B7" s="8" t="s">
        <v>727</v>
      </c>
      <c r="C7" s="13" t="s">
        <v>728</v>
      </c>
      <c r="D7" s="101">
        <v>20400</v>
      </c>
      <c r="E7" s="163">
        <v>61200</v>
      </c>
      <c r="F7" s="459">
        <v>4.6</v>
      </c>
      <c r="G7" s="459">
        <v>4.1000000000000005</v>
      </c>
      <c r="I7" s="159"/>
      <c r="J7" s="159"/>
    </row>
    <row r="8" spans="1:10" s="17" customFormat="1" ht="15" customHeight="1">
      <c r="A8" s="22" t="s">
        <v>729</v>
      </c>
      <c r="B8" s="8" t="s">
        <v>730</v>
      </c>
      <c r="C8" s="13" t="s">
        <v>728</v>
      </c>
      <c r="D8" s="101">
        <v>21340</v>
      </c>
      <c r="E8" s="163">
        <v>64000</v>
      </c>
      <c r="F8" s="459">
        <v>4.800000000000001</v>
      </c>
      <c r="G8" s="459">
        <v>4.3</v>
      </c>
      <c r="I8" s="159"/>
      <c r="J8" s="159"/>
    </row>
    <row r="9" spans="1:10" s="17" customFormat="1" ht="15" customHeight="1">
      <c r="A9" s="22" t="s">
        <v>731</v>
      </c>
      <c r="B9" s="8" t="s">
        <v>732</v>
      </c>
      <c r="C9" s="13" t="s">
        <v>728</v>
      </c>
      <c r="D9" s="101">
        <v>24480</v>
      </c>
      <c r="E9" s="163">
        <v>73450</v>
      </c>
      <c r="F9" s="459">
        <v>5.5</v>
      </c>
      <c r="G9" s="459">
        <v>5</v>
      </c>
      <c r="I9" s="159"/>
      <c r="J9" s="159"/>
    </row>
    <row r="10" spans="1:10" s="17" customFormat="1" ht="15" customHeight="1">
      <c r="A10" s="22" t="s">
        <v>733</v>
      </c>
      <c r="B10" s="8" t="s">
        <v>734</v>
      </c>
      <c r="C10" s="13" t="s">
        <v>728</v>
      </c>
      <c r="D10" s="101">
        <v>20400</v>
      </c>
      <c r="E10" s="163">
        <v>61200</v>
      </c>
      <c r="F10" s="459">
        <v>4.6000000000000005</v>
      </c>
      <c r="G10" s="459">
        <v>4.1000000000000005</v>
      </c>
      <c r="I10" s="159"/>
      <c r="J10" s="159"/>
    </row>
    <row r="11" spans="1:10" s="17" customFormat="1" ht="15" customHeight="1">
      <c r="A11" s="22" t="s">
        <v>735</v>
      </c>
      <c r="B11" s="8" t="s">
        <v>736</v>
      </c>
      <c r="C11" s="13" t="s">
        <v>728</v>
      </c>
      <c r="D11" s="101">
        <v>20400</v>
      </c>
      <c r="E11" s="163">
        <v>61200</v>
      </c>
      <c r="F11" s="459">
        <v>4.6000000000000005</v>
      </c>
      <c r="G11" s="459">
        <v>4.1000000000000005</v>
      </c>
      <c r="I11" s="159"/>
      <c r="J11" s="159"/>
    </row>
    <row r="12" spans="1:10" s="17" customFormat="1" ht="15" customHeight="1">
      <c r="A12" s="22" t="s">
        <v>737</v>
      </c>
      <c r="B12" s="8" t="s">
        <v>738</v>
      </c>
      <c r="C12" s="13" t="s">
        <v>728</v>
      </c>
      <c r="D12" s="101">
        <v>24480</v>
      </c>
      <c r="E12" s="163">
        <v>73450</v>
      </c>
      <c r="F12" s="459">
        <v>5.5</v>
      </c>
      <c r="G12" s="459">
        <v>5</v>
      </c>
      <c r="I12" s="159"/>
      <c r="J12" s="159"/>
    </row>
    <row r="13" spans="1:10" ht="15" customHeight="1">
      <c r="A13" s="22" t="s">
        <v>739</v>
      </c>
      <c r="B13" s="8" t="s">
        <v>740</v>
      </c>
      <c r="C13" s="13" t="s">
        <v>728</v>
      </c>
      <c r="D13" s="102">
        <v>21340</v>
      </c>
      <c r="E13" s="163">
        <v>64000</v>
      </c>
      <c r="F13" s="459">
        <v>4.800000000000001</v>
      </c>
      <c r="G13" s="459">
        <v>4.3</v>
      </c>
      <c r="I13" s="159"/>
      <c r="J13" s="159"/>
    </row>
    <row r="14" spans="1:10" ht="15" customHeight="1">
      <c r="A14" s="22" t="s">
        <v>741</v>
      </c>
      <c r="B14" s="8" t="s">
        <v>742</v>
      </c>
      <c r="C14" s="13" t="s">
        <v>728</v>
      </c>
      <c r="D14" s="102">
        <v>20400</v>
      </c>
      <c r="E14" s="163">
        <v>61200</v>
      </c>
      <c r="F14" s="459">
        <v>4.6000000000000005</v>
      </c>
      <c r="G14" s="459">
        <v>4.1000000000000005</v>
      </c>
      <c r="I14" s="159"/>
      <c r="J14" s="159"/>
    </row>
    <row r="15" spans="1:10" ht="15" customHeight="1">
      <c r="A15" s="22" t="s">
        <v>743</v>
      </c>
      <c r="B15" s="8" t="s">
        <v>744</v>
      </c>
      <c r="C15" s="13" t="s">
        <v>728</v>
      </c>
      <c r="D15" s="103">
        <v>21340</v>
      </c>
      <c r="E15" s="163">
        <v>64000</v>
      </c>
      <c r="F15" s="459">
        <v>4.800000000000001</v>
      </c>
      <c r="G15" s="459">
        <v>4.3</v>
      </c>
      <c r="I15" s="159"/>
      <c r="J15" s="159"/>
    </row>
    <row r="16" spans="1:10" ht="15" customHeight="1">
      <c r="A16" s="24" t="s">
        <v>745</v>
      </c>
      <c r="B16" s="25" t="s">
        <v>746</v>
      </c>
      <c r="C16" s="26" t="s">
        <v>728</v>
      </c>
      <c r="D16" s="104">
        <v>28760</v>
      </c>
      <c r="E16" s="163">
        <v>86300</v>
      </c>
      <c r="F16" s="459">
        <v>6.5</v>
      </c>
      <c r="G16" s="459">
        <v>5.800000000000001</v>
      </c>
      <c r="I16" s="159"/>
      <c r="J16" s="159"/>
    </row>
    <row r="17" spans="1:10" ht="15" customHeight="1">
      <c r="A17" s="24" t="s">
        <v>747</v>
      </c>
      <c r="B17" s="25" t="s">
        <v>748</v>
      </c>
      <c r="C17" s="26" t="s">
        <v>728</v>
      </c>
      <c r="D17" s="104">
        <v>24480</v>
      </c>
      <c r="E17" s="163">
        <v>73450</v>
      </c>
      <c r="F17" s="459">
        <v>5.5</v>
      </c>
      <c r="G17" s="459">
        <v>5</v>
      </c>
      <c r="I17" s="159"/>
      <c r="J17" s="159"/>
    </row>
    <row r="18" spans="1:10" ht="15" customHeight="1">
      <c r="A18" s="22" t="s">
        <v>749</v>
      </c>
      <c r="B18" s="8" t="s">
        <v>750</v>
      </c>
      <c r="C18" s="13" t="s">
        <v>728</v>
      </c>
      <c r="D18" s="102">
        <v>20400</v>
      </c>
      <c r="E18" s="163">
        <v>61200</v>
      </c>
      <c r="F18" s="459">
        <v>4.6000000000000005</v>
      </c>
      <c r="G18" s="459">
        <v>4.1000000000000005</v>
      </c>
      <c r="I18" s="159"/>
      <c r="J18" s="159"/>
    </row>
    <row r="19" spans="1:10" ht="15" customHeight="1">
      <c r="A19" s="22" t="s">
        <v>751</v>
      </c>
      <c r="B19" s="8" t="s">
        <v>752</v>
      </c>
      <c r="C19" s="13" t="s">
        <v>728</v>
      </c>
      <c r="D19" s="103">
        <v>20400</v>
      </c>
      <c r="E19" s="163">
        <v>61200</v>
      </c>
      <c r="F19" s="459">
        <v>4.6000000000000005</v>
      </c>
      <c r="G19" s="459">
        <v>4.1000000000000005</v>
      </c>
      <c r="I19" s="159"/>
      <c r="J19" s="159"/>
    </row>
    <row r="20" spans="1:10" ht="15" customHeight="1">
      <c r="A20" s="22" t="s">
        <v>753</v>
      </c>
      <c r="B20" s="8" t="s">
        <v>754</v>
      </c>
      <c r="C20" s="13" t="s">
        <v>728</v>
      </c>
      <c r="D20" s="103">
        <v>29030</v>
      </c>
      <c r="E20" s="163">
        <v>87100</v>
      </c>
      <c r="F20" s="459">
        <v>6.5</v>
      </c>
      <c r="G20" s="459">
        <v>5.9</v>
      </c>
      <c r="I20" s="159"/>
      <c r="J20" s="159"/>
    </row>
    <row r="21" spans="1:10" ht="15" customHeight="1">
      <c r="A21" s="22" t="s">
        <v>755</v>
      </c>
      <c r="B21" s="8" t="s">
        <v>756</v>
      </c>
      <c r="C21" s="13" t="s">
        <v>728</v>
      </c>
      <c r="D21" s="103">
        <v>20400</v>
      </c>
      <c r="E21" s="163">
        <v>61200</v>
      </c>
      <c r="F21" s="459">
        <v>4.6000000000000005</v>
      </c>
      <c r="G21" s="459">
        <v>4.1000000000000005</v>
      </c>
      <c r="I21" s="159"/>
      <c r="J21" s="159"/>
    </row>
    <row r="22" spans="1:7" ht="15" customHeight="1">
      <c r="A22" s="360" t="s">
        <v>757</v>
      </c>
      <c r="B22" s="360"/>
      <c r="C22" s="360"/>
      <c r="D22" s="105"/>
      <c r="E22" s="181"/>
      <c r="F22" s="459"/>
      <c r="G22" s="459"/>
    </row>
    <row r="23" spans="1:10" ht="15" customHeight="1">
      <c r="A23" s="22" t="s">
        <v>758</v>
      </c>
      <c r="B23" s="8" t="s">
        <v>759</v>
      </c>
      <c r="C23" s="13" t="s">
        <v>728</v>
      </c>
      <c r="D23" s="103">
        <v>12240</v>
      </c>
      <c r="E23" s="163">
        <v>36700</v>
      </c>
      <c r="F23" s="459">
        <v>2.8000000000000003</v>
      </c>
      <c r="G23" s="459">
        <v>2.5</v>
      </c>
      <c r="I23" s="159"/>
      <c r="J23" s="159"/>
    </row>
    <row r="24" spans="1:10" ht="15" customHeight="1">
      <c r="A24" s="22" t="s">
        <v>760</v>
      </c>
      <c r="B24" s="8" t="s">
        <v>761</v>
      </c>
      <c r="C24" s="13" t="s">
        <v>728</v>
      </c>
      <c r="D24" s="103">
        <v>12810</v>
      </c>
      <c r="E24" s="163">
        <v>38450</v>
      </c>
      <c r="F24" s="459">
        <v>2.9000000000000004</v>
      </c>
      <c r="G24" s="459">
        <v>2.6</v>
      </c>
      <c r="I24" s="159"/>
      <c r="J24" s="159"/>
    </row>
    <row r="25" spans="1:10" ht="15" customHeight="1">
      <c r="A25" s="22" t="s">
        <v>762</v>
      </c>
      <c r="B25" s="8" t="s">
        <v>763</v>
      </c>
      <c r="C25" s="13" t="s">
        <v>728</v>
      </c>
      <c r="D25" s="103">
        <v>14680</v>
      </c>
      <c r="E25" s="163">
        <v>44050</v>
      </c>
      <c r="F25" s="459">
        <v>3.3000000000000003</v>
      </c>
      <c r="G25" s="459">
        <v>3</v>
      </c>
      <c r="I25" s="159"/>
      <c r="J25" s="159"/>
    </row>
    <row r="26" spans="1:10" ht="15" customHeight="1">
      <c r="A26" s="22" t="s">
        <v>764</v>
      </c>
      <c r="B26" s="8" t="s">
        <v>765</v>
      </c>
      <c r="C26" s="13" t="s">
        <v>728</v>
      </c>
      <c r="D26" s="103">
        <v>12240</v>
      </c>
      <c r="E26" s="163">
        <v>36700</v>
      </c>
      <c r="F26" s="459">
        <v>2.8000000000000003</v>
      </c>
      <c r="G26" s="459">
        <v>2.5</v>
      </c>
      <c r="I26" s="159"/>
      <c r="J26" s="159"/>
    </row>
    <row r="27" spans="1:10" ht="15" customHeight="1">
      <c r="A27" s="22" t="s">
        <v>766</v>
      </c>
      <c r="B27" s="8" t="s">
        <v>767</v>
      </c>
      <c r="C27" s="13" t="s">
        <v>728</v>
      </c>
      <c r="D27" s="103">
        <v>12240</v>
      </c>
      <c r="E27" s="163">
        <v>36700</v>
      </c>
      <c r="F27" s="459">
        <v>2.8000000000000003</v>
      </c>
      <c r="G27" s="459">
        <v>2.5</v>
      </c>
      <c r="I27" s="159"/>
      <c r="J27" s="159"/>
    </row>
    <row r="28" spans="1:10" ht="15" customHeight="1">
      <c r="A28" s="22" t="s">
        <v>768</v>
      </c>
      <c r="B28" s="8" t="s">
        <v>769</v>
      </c>
      <c r="C28" s="13" t="s">
        <v>728</v>
      </c>
      <c r="D28" s="103">
        <v>14680</v>
      </c>
      <c r="E28" s="163">
        <v>44050</v>
      </c>
      <c r="F28" s="459">
        <v>3.3000000000000003</v>
      </c>
      <c r="G28" s="459">
        <v>3</v>
      </c>
      <c r="I28" s="159"/>
      <c r="J28" s="159"/>
    </row>
    <row r="29" spans="1:10" ht="15" customHeight="1">
      <c r="A29" s="22" t="s">
        <v>770</v>
      </c>
      <c r="B29" s="8" t="s">
        <v>771</v>
      </c>
      <c r="C29" s="13" t="s">
        <v>728</v>
      </c>
      <c r="D29" s="103">
        <v>12810</v>
      </c>
      <c r="E29" s="163">
        <v>38450</v>
      </c>
      <c r="F29" s="459">
        <v>2.9000000000000004</v>
      </c>
      <c r="G29" s="459">
        <v>2.6</v>
      </c>
      <c r="I29" s="159"/>
      <c r="J29" s="159"/>
    </row>
    <row r="30" spans="1:10" ht="15" customHeight="1">
      <c r="A30" s="22" t="s">
        <v>772</v>
      </c>
      <c r="B30" s="8" t="s">
        <v>773</v>
      </c>
      <c r="C30" s="13" t="s">
        <v>728</v>
      </c>
      <c r="D30" s="102">
        <v>10370</v>
      </c>
      <c r="E30" s="163">
        <v>31100</v>
      </c>
      <c r="F30" s="459">
        <v>2.3000000000000003</v>
      </c>
      <c r="G30" s="459">
        <v>2.1</v>
      </c>
      <c r="I30" s="159"/>
      <c r="J30" s="159"/>
    </row>
    <row r="31" spans="1:10" ht="15" customHeight="1">
      <c r="A31" s="22" t="s">
        <v>774</v>
      </c>
      <c r="B31" s="8" t="s">
        <v>775</v>
      </c>
      <c r="C31" s="13" t="s">
        <v>728</v>
      </c>
      <c r="D31" s="103">
        <v>12810</v>
      </c>
      <c r="E31" s="163">
        <v>38450</v>
      </c>
      <c r="F31" s="459">
        <v>2.9000000000000004</v>
      </c>
      <c r="G31" s="459">
        <v>2.6</v>
      </c>
      <c r="I31" s="159"/>
      <c r="J31" s="159"/>
    </row>
    <row r="32" spans="1:10" ht="15" customHeight="1">
      <c r="A32" s="22" t="s">
        <v>776</v>
      </c>
      <c r="B32" s="8" t="s">
        <v>777</v>
      </c>
      <c r="C32" s="13" t="s">
        <v>728</v>
      </c>
      <c r="D32" s="103">
        <v>17260</v>
      </c>
      <c r="E32" s="163">
        <v>51800</v>
      </c>
      <c r="F32" s="459">
        <v>3.9000000000000004</v>
      </c>
      <c r="G32" s="459">
        <v>3.5</v>
      </c>
      <c r="I32" s="159"/>
      <c r="J32" s="159"/>
    </row>
    <row r="33" spans="1:10" ht="15" customHeight="1">
      <c r="A33" s="22" t="s">
        <v>778</v>
      </c>
      <c r="B33" s="8" t="s">
        <v>779</v>
      </c>
      <c r="C33" s="13" t="s">
        <v>728</v>
      </c>
      <c r="D33" s="103">
        <v>14680</v>
      </c>
      <c r="E33" s="163">
        <v>44050</v>
      </c>
      <c r="F33" s="459">
        <v>3.3000000000000003</v>
      </c>
      <c r="G33" s="459">
        <v>3</v>
      </c>
      <c r="I33" s="159"/>
      <c r="J33" s="159"/>
    </row>
    <row r="34" spans="1:10" ht="15" customHeight="1">
      <c r="A34" s="22" t="s">
        <v>780</v>
      </c>
      <c r="B34" s="8" t="s">
        <v>781</v>
      </c>
      <c r="C34" s="13" t="s">
        <v>728</v>
      </c>
      <c r="D34" s="103">
        <v>12240</v>
      </c>
      <c r="E34" s="163">
        <v>36700</v>
      </c>
      <c r="F34" s="459">
        <v>2.8000000000000003</v>
      </c>
      <c r="G34" s="459">
        <v>2.5</v>
      </c>
      <c r="I34" s="159"/>
      <c r="J34" s="159"/>
    </row>
    <row r="35" spans="1:10" ht="15" customHeight="1">
      <c r="A35" s="22" t="s">
        <v>782</v>
      </c>
      <c r="B35" s="8" t="s">
        <v>783</v>
      </c>
      <c r="C35" s="13" t="s">
        <v>728</v>
      </c>
      <c r="D35" s="103">
        <v>12240</v>
      </c>
      <c r="E35" s="163">
        <v>36700</v>
      </c>
      <c r="F35" s="459">
        <v>2.8000000000000003</v>
      </c>
      <c r="G35" s="459">
        <v>2.5</v>
      </c>
      <c r="I35" s="159"/>
      <c r="J35" s="159"/>
    </row>
    <row r="36" spans="1:10" ht="15" customHeight="1">
      <c r="A36" s="22" t="s">
        <v>784</v>
      </c>
      <c r="B36" s="8" t="s">
        <v>785</v>
      </c>
      <c r="C36" s="13" t="s">
        <v>728</v>
      </c>
      <c r="D36" s="103">
        <v>17410</v>
      </c>
      <c r="E36" s="163">
        <v>52250</v>
      </c>
      <c r="F36" s="459">
        <v>3.9000000000000004</v>
      </c>
      <c r="G36" s="459">
        <v>3.5</v>
      </c>
      <c r="I36" s="159"/>
      <c r="J36" s="159"/>
    </row>
    <row r="37" spans="1:10" ht="15" customHeight="1">
      <c r="A37" s="22" t="s">
        <v>786</v>
      </c>
      <c r="B37" s="8" t="s">
        <v>787</v>
      </c>
      <c r="C37" s="13" t="s">
        <v>728</v>
      </c>
      <c r="D37" s="103">
        <v>12240</v>
      </c>
      <c r="E37" s="163">
        <v>36700</v>
      </c>
      <c r="F37" s="459">
        <v>2.8000000000000003</v>
      </c>
      <c r="G37" s="459">
        <v>2.5</v>
      </c>
      <c r="I37" s="159"/>
      <c r="J37" s="159"/>
    </row>
    <row r="38" spans="3:4" ht="12.75">
      <c r="C38" s="18"/>
      <c r="D38" s="1"/>
    </row>
    <row r="39" spans="1:7" ht="99" customHeight="1">
      <c r="A39" s="357" t="s">
        <v>2032</v>
      </c>
      <c r="B39" s="357"/>
      <c r="C39" s="357"/>
      <c r="D39" s="357"/>
      <c r="E39" s="357"/>
      <c r="F39" s="357"/>
      <c r="G39" s="357"/>
    </row>
    <row r="40" spans="3:4" ht="3" customHeight="1">
      <c r="C40" s="18"/>
      <c r="D40" s="1"/>
    </row>
    <row r="41" spans="3:4" ht="10.5" customHeight="1" hidden="1">
      <c r="C41" s="18"/>
      <c r="D41" s="1"/>
    </row>
    <row r="42" spans="3:4" ht="12.75" hidden="1">
      <c r="C42" s="18"/>
      <c r="D42" s="1"/>
    </row>
    <row r="43" spans="3:4" ht="1.5" customHeight="1" hidden="1">
      <c r="C43" s="18"/>
      <c r="D43" s="1"/>
    </row>
    <row r="44" spans="1:3" s="69" customFormat="1" ht="12" hidden="1">
      <c r="A44" s="353"/>
      <c r="B44" s="353"/>
      <c r="C44" s="91"/>
    </row>
    <row r="45" spans="1:3" s="69" customFormat="1" ht="12">
      <c r="A45" s="352" t="s">
        <v>152</v>
      </c>
      <c r="B45" s="352"/>
      <c r="C45" s="91"/>
    </row>
    <row r="46" spans="1:3" s="69" customFormat="1" ht="12">
      <c r="A46" s="352" t="s">
        <v>2019</v>
      </c>
      <c r="B46" s="352"/>
      <c r="C46" s="91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</sheetData>
  <sheetProtection/>
  <mergeCells count="12">
    <mergeCell ref="A4:A5"/>
    <mergeCell ref="A2:G2"/>
    <mergeCell ref="A39:G39"/>
    <mergeCell ref="A1:F1"/>
    <mergeCell ref="A6:B6"/>
    <mergeCell ref="A44:B44"/>
    <mergeCell ref="A45:B45"/>
    <mergeCell ref="A46:B46"/>
    <mergeCell ref="A22:C22"/>
    <mergeCell ref="A3:D3"/>
    <mergeCell ref="C4:C5"/>
    <mergeCell ref="B4:B5"/>
  </mergeCells>
  <printOptions/>
  <pageMargins left="0.46" right="0.2" top="0.37" bottom="0.24" header="0.13" footer="0.1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8"/>
  <sheetViews>
    <sheetView zoomScaleSheetLayoutView="100" zoomScalePageLayoutView="0" workbookViewId="0" topLeftCell="A2">
      <selection activeCell="F8" sqref="F8:G26"/>
    </sheetView>
  </sheetViews>
  <sheetFormatPr defaultColWidth="9.00390625" defaultRowHeight="12.75"/>
  <cols>
    <col min="1" max="1" width="6.125" style="1" customWidth="1"/>
    <col min="2" max="2" width="49.625" style="0" customWidth="1"/>
    <col min="3" max="3" width="11.875" style="2" customWidth="1"/>
    <col min="4" max="5" width="2.375" style="0" hidden="1" customWidth="1"/>
    <col min="6" max="6" width="14.25390625" style="0" customWidth="1"/>
    <col min="7" max="7" width="13.75390625" style="0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51"/>
    </row>
    <row r="2" spans="1:7" ht="16.5">
      <c r="A2" s="351" t="s">
        <v>157</v>
      </c>
      <c r="B2" s="351"/>
      <c r="C2" s="351"/>
      <c r="D2" s="351"/>
      <c r="E2" s="351"/>
      <c r="F2" s="351"/>
      <c r="G2" s="351"/>
    </row>
    <row r="3" spans="1:4" ht="5.25" customHeight="1">
      <c r="A3" s="351"/>
      <c r="B3" s="351"/>
      <c r="C3" s="351"/>
      <c r="D3" s="351"/>
    </row>
    <row r="4" spans="1:7" s="343" customFormat="1" ht="36.75" customHeight="1">
      <c r="A4" s="354"/>
      <c r="B4" s="354" t="s">
        <v>711</v>
      </c>
      <c r="C4" s="348" t="s">
        <v>712</v>
      </c>
      <c r="D4" s="151"/>
      <c r="E4" s="35" t="s">
        <v>1248</v>
      </c>
      <c r="F4" s="35" t="s">
        <v>713</v>
      </c>
      <c r="G4" s="35" t="s">
        <v>713</v>
      </c>
    </row>
    <row r="5" spans="1:7" s="17" customFormat="1" ht="31.5">
      <c r="A5" s="355"/>
      <c r="B5" s="355"/>
      <c r="C5" s="349"/>
      <c r="D5" s="344">
        <v>5</v>
      </c>
      <c r="E5" s="35">
        <v>4</v>
      </c>
      <c r="F5" s="152" t="s">
        <v>2074</v>
      </c>
      <c r="G5" s="35" t="s">
        <v>2075</v>
      </c>
    </row>
    <row r="6" spans="1:7" s="17" customFormat="1" ht="15" customHeight="1">
      <c r="A6" s="365" t="s">
        <v>788</v>
      </c>
      <c r="B6" s="366"/>
      <c r="C6" s="366"/>
      <c r="D6" s="366"/>
      <c r="E6" s="366"/>
      <c r="F6" s="366"/>
      <c r="G6" s="367"/>
    </row>
    <row r="7" spans="1:7" s="17" customFormat="1" ht="18.75">
      <c r="A7" s="21" t="s">
        <v>716</v>
      </c>
      <c r="B7" s="27" t="s">
        <v>789</v>
      </c>
      <c r="C7" s="27"/>
      <c r="D7" s="16"/>
      <c r="E7" s="162"/>
      <c r="F7" s="183"/>
      <c r="G7" s="157"/>
    </row>
    <row r="8" spans="1:10" s="17" customFormat="1" ht="38.25">
      <c r="A8" s="21" t="s">
        <v>790</v>
      </c>
      <c r="B8" s="28" t="s">
        <v>791</v>
      </c>
      <c r="C8" s="21" t="s">
        <v>728</v>
      </c>
      <c r="D8" s="101">
        <v>7640</v>
      </c>
      <c r="E8" s="163">
        <v>22900</v>
      </c>
      <c r="F8" s="439">
        <v>1.7000000000000002</v>
      </c>
      <c r="G8" s="439">
        <v>1.5</v>
      </c>
      <c r="I8" s="159"/>
      <c r="J8" s="159"/>
    </row>
    <row r="9" spans="1:10" s="17" customFormat="1" ht="15.75">
      <c r="A9" s="21" t="s">
        <v>721</v>
      </c>
      <c r="B9" s="28" t="s">
        <v>792</v>
      </c>
      <c r="C9" s="27"/>
      <c r="D9" s="101"/>
      <c r="E9" s="182"/>
      <c r="F9" s="439"/>
      <c r="G9" s="458"/>
      <c r="I9" s="159"/>
      <c r="J9" s="159"/>
    </row>
    <row r="10" spans="1:10" s="17" customFormat="1" ht="15.75">
      <c r="A10" s="21" t="s">
        <v>793</v>
      </c>
      <c r="B10" s="28" t="s">
        <v>794</v>
      </c>
      <c r="C10" s="21" t="s">
        <v>795</v>
      </c>
      <c r="D10" s="101">
        <v>143800</v>
      </c>
      <c r="E10" s="163">
        <v>431400</v>
      </c>
      <c r="F10" s="439">
        <v>32.4</v>
      </c>
      <c r="G10" s="439">
        <v>29.1</v>
      </c>
      <c r="I10" s="159"/>
      <c r="J10" s="159"/>
    </row>
    <row r="11" spans="1:10" s="17" customFormat="1" ht="25.5">
      <c r="A11" s="21" t="s">
        <v>796</v>
      </c>
      <c r="B11" s="28" t="s">
        <v>797</v>
      </c>
      <c r="C11" s="21" t="s">
        <v>795</v>
      </c>
      <c r="D11" s="101">
        <v>276220</v>
      </c>
      <c r="E11" s="163">
        <v>828650</v>
      </c>
      <c r="F11" s="439">
        <v>62.2</v>
      </c>
      <c r="G11" s="439">
        <v>56</v>
      </c>
      <c r="I11" s="159"/>
      <c r="J11" s="159"/>
    </row>
    <row r="12" spans="1:10" s="17" customFormat="1" ht="25.5">
      <c r="A12" s="21" t="s">
        <v>798</v>
      </c>
      <c r="B12" s="28" t="s">
        <v>799</v>
      </c>
      <c r="C12" s="21" t="s">
        <v>795</v>
      </c>
      <c r="D12" s="101">
        <v>160050</v>
      </c>
      <c r="E12" s="163">
        <v>480150</v>
      </c>
      <c r="F12" s="439">
        <v>36</v>
      </c>
      <c r="G12" s="439">
        <v>32.4</v>
      </c>
      <c r="I12" s="159"/>
      <c r="J12" s="159"/>
    </row>
    <row r="13" spans="1:10" s="17" customFormat="1" ht="25.5">
      <c r="A13" s="21" t="s">
        <v>800</v>
      </c>
      <c r="B13" s="28" t="s">
        <v>801</v>
      </c>
      <c r="C13" s="21" t="s">
        <v>795</v>
      </c>
      <c r="D13" s="101">
        <v>251920</v>
      </c>
      <c r="E13" s="163">
        <v>755750</v>
      </c>
      <c r="F13" s="439">
        <v>56.7</v>
      </c>
      <c r="G13" s="439">
        <v>51.1</v>
      </c>
      <c r="I13" s="159"/>
      <c r="J13" s="159"/>
    </row>
    <row r="14" spans="1:10" ht="38.25">
      <c r="A14" s="21" t="s">
        <v>802</v>
      </c>
      <c r="B14" s="28" t="s">
        <v>803</v>
      </c>
      <c r="C14" s="21" t="s">
        <v>795</v>
      </c>
      <c r="D14" s="108">
        <v>133230</v>
      </c>
      <c r="E14" s="163">
        <v>399700</v>
      </c>
      <c r="F14" s="439">
        <v>30</v>
      </c>
      <c r="G14" s="439">
        <v>27</v>
      </c>
      <c r="I14" s="159"/>
      <c r="J14" s="159"/>
    </row>
    <row r="15" spans="1:10" s="17" customFormat="1" ht="15.75">
      <c r="A15" s="21" t="s">
        <v>804</v>
      </c>
      <c r="B15" s="28" t="s">
        <v>805</v>
      </c>
      <c r="C15" s="21" t="s">
        <v>806</v>
      </c>
      <c r="D15" s="101">
        <v>178710</v>
      </c>
      <c r="E15" s="163">
        <v>536150</v>
      </c>
      <c r="F15" s="439">
        <v>40.2</v>
      </c>
      <c r="G15" s="439">
        <v>36.2</v>
      </c>
      <c r="I15" s="159"/>
      <c r="J15" s="159"/>
    </row>
    <row r="16" spans="1:10" s="17" customFormat="1" ht="14.25" customHeight="1">
      <c r="A16" s="21" t="s">
        <v>807</v>
      </c>
      <c r="B16" s="28" t="s">
        <v>808</v>
      </c>
      <c r="C16" s="21" t="s">
        <v>806</v>
      </c>
      <c r="D16" s="109">
        <v>146130</v>
      </c>
      <c r="E16" s="163">
        <v>438400</v>
      </c>
      <c r="F16" s="439">
        <v>32.9</v>
      </c>
      <c r="G16" s="439">
        <v>29.6</v>
      </c>
      <c r="I16" s="159"/>
      <c r="J16" s="159"/>
    </row>
    <row r="17" spans="1:7" s="17" customFormat="1" ht="15.75">
      <c r="A17" s="21" t="s">
        <v>723</v>
      </c>
      <c r="B17" s="28" t="s">
        <v>809</v>
      </c>
      <c r="C17" s="27"/>
      <c r="D17" s="101"/>
      <c r="E17" s="182"/>
      <c r="F17" s="439"/>
      <c r="G17" s="458"/>
    </row>
    <row r="18" spans="1:10" s="17" customFormat="1" ht="25.5">
      <c r="A18" s="21" t="s">
        <v>810</v>
      </c>
      <c r="B18" s="28" t="s">
        <v>811</v>
      </c>
      <c r="C18" s="21" t="s">
        <v>795</v>
      </c>
      <c r="D18" s="101">
        <v>63850</v>
      </c>
      <c r="E18" s="163">
        <v>191550</v>
      </c>
      <c r="F18" s="439">
        <v>14.4</v>
      </c>
      <c r="G18" s="439">
        <v>12.9</v>
      </c>
      <c r="I18" s="159"/>
      <c r="J18" s="159"/>
    </row>
    <row r="19" spans="1:10" s="17" customFormat="1" ht="25.5">
      <c r="A19" s="21" t="s">
        <v>812</v>
      </c>
      <c r="B19" s="28" t="s">
        <v>813</v>
      </c>
      <c r="C19" s="21" t="s">
        <v>795</v>
      </c>
      <c r="D19" s="101">
        <v>106430</v>
      </c>
      <c r="E19" s="163">
        <v>319300</v>
      </c>
      <c r="F19" s="439">
        <v>23.900000000000002</v>
      </c>
      <c r="G19" s="439">
        <v>21.6</v>
      </c>
      <c r="I19" s="159"/>
      <c r="J19" s="159"/>
    </row>
    <row r="20" spans="1:7" s="17" customFormat="1" ht="15.75">
      <c r="A20" s="21" t="s">
        <v>814</v>
      </c>
      <c r="B20" s="28" t="s">
        <v>815</v>
      </c>
      <c r="C20" s="27"/>
      <c r="D20" s="101"/>
      <c r="E20" s="182"/>
      <c r="F20" s="439"/>
      <c r="G20" s="458"/>
    </row>
    <row r="21" spans="1:10" s="17" customFormat="1" ht="25.5">
      <c r="A21" s="21" t="s">
        <v>816</v>
      </c>
      <c r="B21" s="28" t="s">
        <v>817</v>
      </c>
      <c r="C21" s="21" t="s">
        <v>795</v>
      </c>
      <c r="D21" s="101">
        <v>128030</v>
      </c>
      <c r="E21" s="163">
        <v>384100</v>
      </c>
      <c r="F21" s="439">
        <v>28.8</v>
      </c>
      <c r="G21" s="439">
        <v>26</v>
      </c>
      <c r="I21" s="159"/>
      <c r="J21" s="159"/>
    </row>
    <row r="22" spans="1:7" s="17" customFormat="1" ht="25.5">
      <c r="A22" s="21" t="s">
        <v>818</v>
      </c>
      <c r="B22" s="28" t="s">
        <v>819</v>
      </c>
      <c r="C22" s="27"/>
      <c r="D22" s="101"/>
      <c r="E22" s="182"/>
      <c r="F22" s="439"/>
      <c r="G22" s="458"/>
    </row>
    <row r="23" spans="1:10" s="17" customFormat="1" ht="25.5">
      <c r="A23" s="21" t="s">
        <v>820</v>
      </c>
      <c r="B23" s="28" t="s">
        <v>821</v>
      </c>
      <c r="C23" s="21" t="s">
        <v>822</v>
      </c>
      <c r="D23" s="101">
        <v>6430</v>
      </c>
      <c r="E23" s="163">
        <v>19300</v>
      </c>
      <c r="F23" s="439">
        <v>1.5</v>
      </c>
      <c r="G23" s="439">
        <v>1.3</v>
      </c>
      <c r="I23" s="159"/>
      <c r="J23" s="159"/>
    </row>
    <row r="24" spans="1:10" ht="25.5">
      <c r="A24" s="21" t="s">
        <v>823</v>
      </c>
      <c r="B24" s="28" t="s">
        <v>824</v>
      </c>
      <c r="C24" s="21" t="s">
        <v>822</v>
      </c>
      <c r="D24" s="107">
        <v>3210</v>
      </c>
      <c r="E24" s="163">
        <v>9650</v>
      </c>
      <c r="F24" s="439">
        <v>0.7000000000000001</v>
      </c>
      <c r="G24" s="439">
        <v>0.7000000000000001</v>
      </c>
      <c r="I24" s="159"/>
      <c r="J24" s="159"/>
    </row>
    <row r="25" spans="1:10" s="17" customFormat="1" ht="25.5">
      <c r="A25" s="21" t="s">
        <v>825</v>
      </c>
      <c r="B25" s="28" t="s">
        <v>826</v>
      </c>
      <c r="C25" s="21" t="s">
        <v>822</v>
      </c>
      <c r="D25" s="101">
        <v>71310</v>
      </c>
      <c r="E25" s="163">
        <v>213950</v>
      </c>
      <c r="F25" s="439">
        <v>16.1</v>
      </c>
      <c r="G25" s="439">
        <v>14.5</v>
      </c>
      <c r="I25" s="159"/>
      <c r="J25" s="159"/>
    </row>
    <row r="26" spans="1:10" s="17" customFormat="1" ht="25.5">
      <c r="A26" s="21" t="s">
        <v>827</v>
      </c>
      <c r="B26" s="28" t="s">
        <v>828</v>
      </c>
      <c r="C26" s="21" t="s">
        <v>822</v>
      </c>
      <c r="D26" s="101">
        <v>71310</v>
      </c>
      <c r="E26" s="163">
        <v>213950</v>
      </c>
      <c r="F26" s="439">
        <v>16.1</v>
      </c>
      <c r="G26" s="439">
        <v>14.5</v>
      </c>
      <c r="I26" s="159"/>
      <c r="J26" s="159"/>
    </row>
    <row r="27" spans="1:3" ht="8.25" customHeight="1">
      <c r="A27" s="29"/>
      <c r="C27" s="18"/>
    </row>
    <row r="28" spans="1:3" ht="12.75" hidden="1">
      <c r="A28" s="19"/>
      <c r="C28" s="18"/>
    </row>
    <row r="29" spans="1:7" ht="74.25" customHeight="1">
      <c r="A29" s="357" t="s">
        <v>2032</v>
      </c>
      <c r="B29" s="357"/>
      <c r="C29" s="357"/>
      <c r="D29" s="357"/>
      <c r="E29" s="357"/>
      <c r="F29" s="357"/>
      <c r="G29" s="357"/>
    </row>
    <row r="30" ht="12.75" hidden="1">
      <c r="C30" s="18"/>
    </row>
    <row r="31" ht="12.75" hidden="1">
      <c r="C31" s="18"/>
    </row>
    <row r="32" spans="1:3" s="69" customFormat="1" ht="12">
      <c r="A32" s="353"/>
      <c r="B32" s="353"/>
      <c r="C32" s="91"/>
    </row>
    <row r="33" spans="1:3" s="69" customFormat="1" ht="12.75">
      <c r="A33" s="368" t="s">
        <v>152</v>
      </c>
      <c r="B33" s="368"/>
      <c r="C33" s="91"/>
    </row>
    <row r="34" spans="1:3" s="69" customFormat="1" ht="12.75">
      <c r="A34" s="368" t="s">
        <v>2019</v>
      </c>
      <c r="B34" s="368"/>
      <c r="C34" s="91"/>
    </row>
    <row r="35" ht="12.75"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  <row r="239" ht="12.75">
      <c r="C239" s="18"/>
    </row>
    <row r="240" ht="12.75">
      <c r="C240" s="18"/>
    </row>
    <row r="241" ht="12.75">
      <c r="C241" s="18"/>
    </row>
    <row r="242" ht="12.75">
      <c r="C242" s="18"/>
    </row>
    <row r="243" ht="12.75">
      <c r="C243" s="18"/>
    </row>
    <row r="244" ht="12.75">
      <c r="C244" s="18"/>
    </row>
    <row r="245" ht="12.75">
      <c r="C245" s="18"/>
    </row>
    <row r="246" ht="12.75">
      <c r="C246" s="18"/>
    </row>
    <row r="247" ht="12.75">
      <c r="C247" s="18"/>
    </row>
    <row r="248" ht="12.75">
      <c r="C248" s="18"/>
    </row>
    <row r="249" ht="12.75">
      <c r="C249" s="18"/>
    </row>
    <row r="250" ht="12.75">
      <c r="C250" s="18"/>
    </row>
    <row r="251" ht="12.75">
      <c r="C251" s="18"/>
    </row>
    <row r="252" ht="12.75">
      <c r="C252" s="18"/>
    </row>
    <row r="253" ht="12.75">
      <c r="C253" s="18"/>
    </row>
    <row r="254" ht="12.75">
      <c r="C254" s="18"/>
    </row>
    <row r="255" ht="12.75">
      <c r="C255" s="18"/>
    </row>
    <row r="256" ht="12.75">
      <c r="C256" s="18"/>
    </row>
    <row r="257" ht="12.75">
      <c r="C257" s="18"/>
    </row>
    <row r="258" ht="12.75">
      <c r="C258" s="18"/>
    </row>
    <row r="259" ht="12.75">
      <c r="C259" s="18"/>
    </row>
    <row r="260" ht="12.75">
      <c r="C260" s="18"/>
    </row>
    <row r="261" ht="12.75">
      <c r="C261" s="18"/>
    </row>
    <row r="262" ht="12.75">
      <c r="C262" s="18"/>
    </row>
    <row r="263" ht="12.75">
      <c r="C263" s="18"/>
    </row>
    <row r="264" ht="12.75">
      <c r="C264" s="18"/>
    </row>
    <row r="265" ht="12.75">
      <c r="C265" s="18"/>
    </row>
    <row r="266" ht="12.75">
      <c r="C266" s="18"/>
    </row>
    <row r="267" ht="12.75">
      <c r="C267" s="18"/>
    </row>
    <row r="268" ht="12.75">
      <c r="C268" s="18"/>
    </row>
  </sheetData>
  <sheetProtection/>
  <mergeCells count="11">
    <mergeCell ref="A1:G1"/>
    <mergeCell ref="A29:G29"/>
    <mergeCell ref="C4:C5"/>
    <mergeCell ref="B4:B5"/>
    <mergeCell ref="A4:A5"/>
    <mergeCell ref="A6:G6"/>
    <mergeCell ref="A34:B34"/>
    <mergeCell ref="A3:D3"/>
    <mergeCell ref="A32:B32"/>
    <mergeCell ref="A33:B33"/>
    <mergeCell ref="A2:G2"/>
  </mergeCells>
  <printOptions/>
  <pageMargins left="0.55" right="0.21" top="0.38" bottom="0.36" header="0.13" footer="0.3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4"/>
  <sheetViews>
    <sheetView zoomScaleSheetLayoutView="100" zoomScalePageLayoutView="0" workbookViewId="0" topLeftCell="A1">
      <selection activeCell="F6" sqref="F6:G6"/>
    </sheetView>
  </sheetViews>
  <sheetFormatPr defaultColWidth="9.00390625" defaultRowHeight="12.75"/>
  <cols>
    <col min="1" max="1" width="6.125" style="1" customWidth="1"/>
    <col min="2" max="2" width="48.75390625" style="0" customWidth="1"/>
    <col min="3" max="3" width="11.125" style="2" customWidth="1"/>
    <col min="4" max="4" width="11.25390625" style="0" hidden="1" customWidth="1"/>
    <col min="5" max="5" width="1.00390625" style="0" hidden="1" customWidth="1"/>
    <col min="6" max="6" width="13.375" style="0" customWidth="1"/>
    <col min="7" max="7" width="14.375" style="0" customWidth="1"/>
  </cols>
  <sheetData>
    <row r="1" spans="1:6" ht="33" customHeight="1">
      <c r="A1" s="351" t="s">
        <v>153</v>
      </c>
      <c r="B1" s="351"/>
      <c r="C1" s="351"/>
      <c r="D1" s="351"/>
      <c r="E1" s="351"/>
      <c r="F1" s="351"/>
    </row>
    <row r="2" spans="1:7" ht="27.75" customHeight="1">
      <c r="A2" s="356" t="s">
        <v>159</v>
      </c>
      <c r="B2" s="356"/>
      <c r="C2" s="356"/>
      <c r="D2" s="356"/>
      <c r="E2" s="356"/>
      <c r="F2" s="356"/>
      <c r="G2" s="356"/>
    </row>
    <row r="3" spans="1:4" ht="16.5">
      <c r="A3" s="351"/>
      <c r="B3" s="351"/>
      <c r="C3" s="351"/>
      <c r="D3" s="351"/>
    </row>
    <row r="4" spans="1:7" s="4" customFormat="1" ht="21.75" customHeight="1">
      <c r="A4" s="354"/>
      <c r="B4" s="354" t="s">
        <v>711</v>
      </c>
      <c r="C4" s="348" t="s">
        <v>712</v>
      </c>
      <c r="D4" s="151"/>
      <c r="E4" s="35" t="s">
        <v>1248</v>
      </c>
      <c r="F4" s="35" t="s">
        <v>713</v>
      </c>
      <c r="G4" s="35" t="s">
        <v>713</v>
      </c>
    </row>
    <row r="5" spans="1:7" ht="31.5">
      <c r="A5" s="355"/>
      <c r="B5" s="355"/>
      <c r="C5" s="349"/>
      <c r="D5" s="136">
        <v>5</v>
      </c>
      <c r="E5" s="145">
        <v>4</v>
      </c>
      <c r="F5" s="152" t="s">
        <v>2074</v>
      </c>
      <c r="G5" s="35" t="s">
        <v>2075</v>
      </c>
    </row>
    <row r="6" spans="1:10" s="37" customFormat="1" ht="31.5" customHeight="1">
      <c r="A6" s="33" t="s">
        <v>714</v>
      </c>
      <c r="B6" s="34" t="s">
        <v>1809</v>
      </c>
      <c r="C6" s="35" t="s">
        <v>822</v>
      </c>
      <c r="D6" s="111">
        <v>8980</v>
      </c>
      <c r="E6" s="163" t="e">
        <v>#N/A</v>
      </c>
      <c r="F6" s="439">
        <v>2</v>
      </c>
      <c r="G6" s="439">
        <v>1.8</v>
      </c>
      <c r="I6" s="159"/>
      <c r="J6" s="159"/>
    </row>
    <row r="7" spans="1:6" s="37" customFormat="1" ht="27.75" customHeight="1">
      <c r="A7" s="92"/>
      <c r="B7" s="93"/>
      <c r="C7" s="94"/>
      <c r="D7" s="95"/>
      <c r="F7" s="196"/>
    </row>
    <row r="8" spans="1:7" ht="161.25" customHeight="1">
      <c r="A8" s="350" t="s">
        <v>2032</v>
      </c>
      <c r="B8" s="350"/>
      <c r="C8" s="350"/>
      <c r="D8" s="350"/>
      <c r="E8" s="350"/>
      <c r="F8" s="350"/>
      <c r="G8" s="350"/>
    </row>
    <row r="9" ht="12.75">
      <c r="C9" s="18"/>
    </row>
    <row r="10" ht="12.75">
      <c r="C10" s="18"/>
    </row>
    <row r="11" ht="12.75">
      <c r="C11" s="18"/>
    </row>
    <row r="12" ht="12.75">
      <c r="C12" s="18"/>
    </row>
    <row r="13" ht="12.75">
      <c r="C13" s="18"/>
    </row>
    <row r="14" ht="12.75">
      <c r="C14" s="18"/>
    </row>
    <row r="15" ht="12.75">
      <c r="C15" s="18"/>
    </row>
    <row r="16" ht="12.75">
      <c r="C16" s="18"/>
    </row>
    <row r="17" ht="12.75">
      <c r="C17" s="18"/>
    </row>
    <row r="18" ht="12.75">
      <c r="C18" s="18"/>
    </row>
    <row r="19" ht="12.75">
      <c r="C19" s="18"/>
    </row>
    <row r="20" ht="12.75">
      <c r="C20" s="18"/>
    </row>
    <row r="21" ht="12.75">
      <c r="C21" s="18"/>
    </row>
    <row r="22" ht="12.75">
      <c r="C22" s="18"/>
    </row>
    <row r="23" ht="12.75">
      <c r="C23" s="18"/>
    </row>
    <row r="24" ht="12.75">
      <c r="C24" s="18"/>
    </row>
    <row r="25" ht="12.75">
      <c r="C25" s="18"/>
    </row>
    <row r="26" ht="12.75">
      <c r="C26" s="18"/>
    </row>
    <row r="27" ht="12.75">
      <c r="C27" s="18"/>
    </row>
    <row r="28" ht="12.75">
      <c r="C28" s="18"/>
    </row>
    <row r="29" spans="1:3" s="69" customFormat="1" ht="12">
      <c r="A29" s="353"/>
      <c r="B29" s="353"/>
      <c r="C29" s="91"/>
    </row>
    <row r="30" spans="1:3" s="69" customFormat="1" ht="12">
      <c r="A30" s="352" t="s">
        <v>152</v>
      </c>
      <c r="B30" s="352"/>
      <c r="C30" s="91"/>
    </row>
    <row r="31" spans="1:3" s="69" customFormat="1" ht="12">
      <c r="A31" s="352" t="s">
        <v>2019</v>
      </c>
      <c r="B31" s="352"/>
      <c r="C31" s="91"/>
    </row>
    <row r="32" ht="12.75">
      <c r="C32" s="18"/>
    </row>
    <row r="33" ht="12.75">
      <c r="C33" s="18"/>
    </row>
    <row r="34" ht="12.75">
      <c r="C34" s="18"/>
    </row>
    <row r="35" ht="12.75">
      <c r="C35" s="18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</sheetData>
  <sheetProtection/>
  <mergeCells count="10">
    <mergeCell ref="A2:G2"/>
    <mergeCell ref="A1:F1"/>
    <mergeCell ref="A29:B29"/>
    <mergeCell ref="A30:B30"/>
    <mergeCell ref="A31:B31"/>
    <mergeCell ref="A3:D3"/>
    <mergeCell ref="B4:B5"/>
    <mergeCell ref="A4:A5"/>
    <mergeCell ref="C4:C5"/>
    <mergeCell ref="A8:G8"/>
  </mergeCells>
  <printOptions/>
  <pageMargins left="0.75" right="0.28" top="0.73" bottom="0.13" header="0.13" footer="0.1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3"/>
  <sheetViews>
    <sheetView view="pageBreakPreview" zoomScaleSheetLayoutView="100" zoomScalePageLayoutView="0" workbookViewId="0" topLeftCell="A1">
      <selection activeCell="F6" sqref="F6:G52"/>
    </sheetView>
  </sheetViews>
  <sheetFormatPr defaultColWidth="9.00390625" defaultRowHeight="12.75"/>
  <cols>
    <col min="1" max="1" width="6.125" style="18" customWidth="1"/>
    <col min="2" max="2" width="60.75390625" style="38" customWidth="1"/>
    <col min="3" max="3" width="11.125" style="39" customWidth="1"/>
    <col min="4" max="4" width="6.625" style="38" hidden="1" customWidth="1"/>
    <col min="5" max="5" width="9.25390625" style="38" hidden="1" customWidth="1"/>
    <col min="6" max="6" width="10.125" style="38" customWidth="1"/>
    <col min="7" max="7" width="10.00390625" style="38" customWidth="1"/>
    <col min="8" max="16384" width="9.125" style="38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51"/>
    </row>
    <row r="2" spans="1:7" ht="14.25" customHeight="1">
      <c r="A2" s="369" t="s">
        <v>160</v>
      </c>
      <c r="B2" s="369"/>
      <c r="C2" s="369"/>
      <c r="D2" s="369"/>
      <c r="E2" s="369"/>
      <c r="F2" s="369"/>
      <c r="G2" s="369"/>
    </row>
    <row r="3" spans="1:7" s="40" customFormat="1" ht="12.75" customHeight="1">
      <c r="A3" s="363"/>
      <c r="B3" s="363" t="s">
        <v>711</v>
      </c>
      <c r="C3" s="361" t="s">
        <v>712</v>
      </c>
      <c r="D3" s="153"/>
      <c r="E3" s="35" t="s">
        <v>1248</v>
      </c>
      <c r="F3" s="65" t="s">
        <v>713</v>
      </c>
      <c r="G3" s="65" t="s">
        <v>713</v>
      </c>
    </row>
    <row r="4" spans="1:7" ht="23.25" customHeight="1">
      <c r="A4" s="364"/>
      <c r="B4" s="364"/>
      <c r="C4" s="362"/>
      <c r="D4" s="136">
        <v>5</v>
      </c>
      <c r="E4" s="145">
        <v>4</v>
      </c>
      <c r="F4" s="155" t="s">
        <v>2074</v>
      </c>
      <c r="G4" s="65" t="s">
        <v>2075</v>
      </c>
    </row>
    <row r="5" spans="1:7" s="44" customFormat="1" ht="12" customHeight="1">
      <c r="A5" s="41" t="s">
        <v>1810</v>
      </c>
      <c r="B5" s="42" t="s">
        <v>1811</v>
      </c>
      <c r="C5" s="43" t="s">
        <v>1812</v>
      </c>
      <c r="D5" s="45"/>
      <c r="E5" s="162"/>
      <c r="F5" s="183"/>
      <c r="G5" s="189"/>
    </row>
    <row r="6" spans="1:10" s="44" customFormat="1" ht="12" customHeight="1">
      <c r="A6" s="41" t="s">
        <v>726</v>
      </c>
      <c r="B6" s="42" t="s">
        <v>1813</v>
      </c>
      <c r="C6" s="43" t="s">
        <v>728</v>
      </c>
      <c r="D6" s="110">
        <v>26100</v>
      </c>
      <c r="E6" s="163">
        <v>78300</v>
      </c>
      <c r="F6" s="439">
        <v>5.9</v>
      </c>
      <c r="G6" s="439">
        <v>5.300000000000001</v>
      </c>
      <c r="I6" s="159"/>
      <c r="J6" s="159"/>
    </row>
    <row r="7" spans="1:10" s="44" customFormat="1" ht="15" customHeight="1">
      <c r="A7" s="41" t="s">
        <v>729</v>
      </c>
      <c r="B7" s="42" t="s">
        <v>1814</v>
      </c>
      <c r="C7" s="43" t="s">
        <v>728</v>
      </c>
      <c r="D7" s="110">
        <v>12520</v>
      </c>
      <c r="E7" s="163">
        <v>37550</v>
      </c>
      <c r="F7" s="439">
        <v>2.8000000000000003</v>
      </c>
      <c r="G7" s="439">
        <v>2.5</v>
      </c>
      <c r="I7" s="159"/>
      <c r="J7" s="159"/>
    </row>
    <row r="8" spans="1:7" s="44" customFormat="1" ht="12" customHeight="1">
      <c r="A8" s="41" t="s">
        <v>1815</v>
      </c>
      <c r="B8" s="42" t="s">
        <v>1816</v>
      </c>
      <c r="C8" s="43" t="s">
        <v>1812</v>
      </c>
      <c r="D8" s="110"/>
      <c r="E8" s="163"/>
      <c r="F8" s="439"/>
      <c r="G8" s="442"/>
    </row>
    <row r="9" spans="1:10" ht="12" customHeight="1">
      <c r="A9" s="41" t="s">
        <v>758</v>
      </c>
      <c r="B9" s="42" t="s">
        <v>1817</v>
      </c>
      <c r="C9" s="43" t="s">
        <v>806</v>
      </c>
      <c r="D9" s="112">
        <v>4180</v>
      </c>
      <c r="E9" s="163">
        <v>12550</v>
      </c>
      <c r="F9" s="439">
        <v>0.9</v>
      </c>
      <c r="G9" s="439">
        <v>0.9</v>
      </c>
      <c r="I9" s="159"/>
      <c r="J9" s="159"/>
    </row>
    <row r="10" spans="1:10" ht="12" customHeight="1">
      <c r="A10" s="41" t="s">
        <v>760</v>
      </c>
      <c r="B10" s="42" t="s">
        <v>1818</v>
      </c>
      <c r="C10" s="43" t="s">
        <v>806</v>
      </c>
      <c r="D10" s="113">
        <v>11130</v>
      </c>
      <c r="E10" s="163">
        <v>33400</v>
      </c>
      <c r="F10" s="439">
        <v>2.5</v>
      </c>
      <c r="G10" s="439">
        <v>2.3000000000000003</v>
      </c>
      <c r="I10" s="159"/>
      <c r="J10" s="159"/>
    </row>
    <row r="11" spans="1:10" ht="12" customHeight="1">
      <c r="A11" s="41" t="s">
        <v>762</v>
      </c>
      <c r="B11" s="42" t="s">
        <v>1819</v>
      </c>
      <c r="C11" s="43" t="s">
        <v>806</v>
      </c>
      <c r="D11" s="113">
        <v>20880</v>
      </c>
      <c r="E11" s="163">
        <v>62650</v>
      </c>
      <c r="F11" s="439">
        <v>4.7</v>
      </c>
      <c r="G11" s="439">
        <v>4.2</v>
      </c>
      <c r="I11" s="159"/>
      <c r="J11" s="159"/>
    </row>
    <row r="12" spans="1:10" ht="12" customHeight="1">
      <c r="A12" s="41" t="s">
        <v>764</v>
      </c>
      <c r="B12" s="42" t="s">
        <v>1820</v>
      </c>
      <c r="C12" s="43" t="s">
        <v>806</v>
      </c>
      <c r="D12" s="113">
        <v>4180</v>
      </c>
      <c r="E12" s="163">
        <v>12550</v>
      </c>
      <c r="F12" s="439">
        <v>0.9</v>
      </c>
      <c r="G12" s="439">
        <v>0.9</v>
      </c>
      <c r="I12" s="159"/>
      <c r="J12" s="159"/>
    </row>
    <row r="13" spans="1:10" ht="12" customHeight="1">
      <c r="A13" s="41" t="s">
        <v>766</v>
      </c>
      <c r="B13" s="42" t="s">
        <v>1821</v>
      </c>
      <c r="C13" s="43" t="s">
        <v>806</v>
      </c>
      <c r="D13" s="113">
        <v>10440</v>
      </c>
      <c r="E13" s="163">
        <v>31300</v>
      </c>
      <c r="F13" s="439">
        <v>2.4000000000000004</v>
      </c>
      <c r="G13" s="439">
        <v>2.1</v>
      </c>
      <c r="I13" s="159"/>
      <c r="J13" s="159"/>
    </row>
    <row r="14" spans="1:10" ht="12" customHeight="1">
      <c r="A14" s="41" t="s">
        <v>768</v>
      </c>
      <c r="B14" s="42" t="s">
        <v>1822</v>
      </c>
      <c r="C14" s="43" t="s">
        <v>806</v>
      </c>
      <c r="D14" s="113">
        <v>17400</v>
      </c>
      <c r="E14" s="163">
        <v>52200</v>
      </c>
      <c r="F14" s="439">
        <v>3.9000000000000004</v>
      </c>
      <c r="G14" s="439">
        <v>3.5</v>
      </c>
      <c r="I14" s="159"/>
      <c r="J14" s="159"/>
    </row>
    <row r="15" spans="1:10" ht="12" customHeight="1">
      <c r="A15" s="41" t="s">
        <v>770</v>
      </c>
      <c r="B15" s="42" t="s">
        <v>1823</v>
      </c>
      <c r="C15" s="43" t="s">
        <v>806</v>
      </c>
      <c r="D15" s="113">
        <v>5570</v>
      </c>
      <c r="E15" s="163">
        <v>16700</v>
      </c>
      <c r="F15" s="439">
        <v>1.3</v>
      </c>
      <c r="G15" s="439">
        <v>1.1</v>
      </c>
      <c r="I15" s="159"/>
      <c r="J15" s="159"/>
    </row>
    <row r="16" spans="1:10" ht="12" customHeight="1">
      <c r="A16" s="41" t="s">
        <v>772</v>
      </c>
      <c r="B16" s="42" t="s">
        <v>1824</v>
      </c>
      <c r="C16" s="43" t="s">
        <v>806</v>
      </c>
      <c r="D16" s="113">
        <v>17400</v>
      </c>
      <c r="E16" s="163">
        <v>52200</v>
      </c>
      <c r="F16" s="439">
        <v>3.9000000000000004</v>
      </c>
      <c r="G16" s="439">
        <v>3.5</v>
      </c>
      <c r="I16" s="159"/>
      <c r="J16" s="159"/>
    </row>
    <row r="17" spans="1:10" ht="12" customHeight="1">
      <c r="A17" s="41" t="s">
        <v>774</v>
      </c>
      <c r="B17" s="42" t="s">
        <v>1825</v>
      </c>
      <c r="C17" s="43" t="s">
        <v>806</v>
      </c>
      <c r="D17" s="113">
        <v>18090</v>
      </c>
      <c r="E17" s="163">
        <v>54250</v>
      </c>
      <c r="F17" s="439">
        <v>4.1000000000000005</v>
      </c>
      <c r="G17" s="439">
        <v>3.7</v>
      </c>
      <c r="I17" s="159"/>
      <c r="J17" s="159"/>
    </row>
    <row r="18" spans="1:10" ht="12" customHeight="1">
      <c r="A18" s="41" t="s">
        <v>776</v>
      </c>
      <c r="B18" s="42" t="s">
        <v>1826</v>
      </c>
      <c r="C18" s="43" t="s">
        <v>806</v>
      </c>
      <c r="D18" s="113">
        <v>10440</v>
      </c>
      <c r="E18" s="163">
        <v>31300</v>
      </c>
      <c r="F18" s="439">
        <v>2.4000000000000004</v>
      </c>
      <c r="G18" s="439">
        <v>2.1</v>
      </c>
      <c r="I18" s="159"/>
      <c r="J18" s="159"/>
    </row>
    <row r="19" spans="1:10" ht="12" customHeight="1">
      <c r="A19" s="41" t="s">
        <v>778</v>
      </c>
      <c r="B19" s="42" t="s">
        <v>1827</v>
      </c>
      <c r="C19" s="43" t="s">
        <v>806</v>
      </c>
      <c r="D19" s="113">
        <v>3480</v>
      </c>
      <c r="E19" s="163">
        <v>10450</v>
      </c>
      <c r="F19" s="439">
        <v>0.8</v>
      </c>
      <c r="G19" s="439">
        <v>0.7000000000000001</v>
      </c>
      <c r="I19" s="159"/>
      <c r="J19" s="159"/>
    </row>
    <row r="20" spans="1:10" ht="12" customHeight="1">
      <c r="A20" s="41" t="s">
        <v>780</v>
      </c>
      <c r="B20" s="42" t="s">
        <v>1828</v>
      </c>
      <c r="C20" s="43" t="s">
        <v>806</v>
      </c>
      <c r="D20" s="113">
        <v>3480</v>
      </c>
      <c r="E20" s="163">
        <v>10450</v>
      </c>
      <c r="F20" s="439">
        <v>0.8</v>
      </c>
      <c r="G20" s="439">
        <v>0.7000000000000001</v>
      </c>
      <c r="I20" s="159"/>
      <c r="J20" s="159"/>
    </row>
    <row r="21" spans="1:10" ht="12" customHeight="1">
      <c r="A21" s="41" t="s">
        <v>782</v>
      </c>
      <c r="B21" s="42" t="s">
        <v>1829</v>
      </c>
      <c r="C21" s="43" t="s">
        <v>806</v>
      </c>
      <c r="D21" s="113">
        <v>13930</v>
      </c>
      <c r="E21" s="163">
        <v>41800</v>
      </c>
      <c r="F21" s="439">
        <v>3.1</v>
      </c>
      <c r="G21" s="439">
        <v>2.8000000000000003</v>
      </c>
      <c r="I21" s="159"/>
      <c r="J21" s="159"/>
    </row>
    <row r="22" spans="1:10" ht="12" customHeight="1">
      <c r="A22" s="41" t="s">
        <v>784</v>
      </c>
      <c r="B22" s="42" t="s">
        <v>1830</v>
      </c>
      <c r="C22" s="43" t="s">
        <v>806</v>
      </c>
      <c r="D22" s="113">
        <v>10440</v>
      </c>
      <c r="E22" s="163">
        <v>31300</v>
      </c>
      <c r="F22" s="439">
        <v>2.4000000000000004</v>
      </c>
      <c r="G22" s="439">
        <v>2.1</v>
      </c>
      <c r="I22" s="159"/>
      <c r="J22" s="159"/>
    </row>
    <row r="23" spans="1:10" ht="12" customHeight="1">
      <c r="A23" s="41" t="s">
        <v>786</v>
      </c>
      <c r="B23" s="42" t="s">
        <v>1831</v>
      </c>
      <c r="C23" s="43" t="s">
        <v>806</v>
      </c>
      <c r="D23" s="113">
        <v>5570</v>
      </c>
      <c r="E23" s="163">
        <v>16700</v>
      </c>
      <c r="F23" s="439">
        <v>1.3</v>
      </c>
      <c r="G23" s="439">
        <v>1.1</v>
      </c>
      <c r="I23" s="159"/>
      <c r="J23" s="159"/>
    </row>
    <row r="24" spans="1:10" ht="12" customHeight="1">
      <c r="A24" s="41" t="s">
        <v>1832</v>
      </c>
      <c r="B24" s="42" t="s">
        <v>1833</v>
      </c>
      <c r="C24" s="43" t="s">
        <v>806</v>
      </c>
      <c r="D24" s="113">
        <v>10440</v>
      </c>
      <c r="E24" s="163">
        <v>31300</v>
      </c>
      <c r="F24" s="439">
        <v>2.4000000000000004</v>
      </c>
      <c r="G24" s="439">
        <v>2.1</v>
      </c>
      <c r="I24" s="159"/>
      <c r="J24" s="159"/>
    </row>
    <row r="25" spans="1:10" ht="12" customHeight="1">
      <c r="A25" s="41" t="s">
        <v>1834</v>
      </c>
      <c r="B25" s="42" t="s">
        <v>1835</v>
      </c>
      <c r="C25" s="43" t="s">
        <v>806</v>
      </c>
      <c r="D25" s="113">
        <v>24350</v>
      </c>
      <c r="E25" s="163">
        <v>73050</v>
      </c>
      <c r="F25" s="439">
        <v>5.5</v>
      </c>
      <c r="G25" s="439">
        <v>4.9</v>
      </c>
      <c r="I25" s="159"/>
      <c r="J25" s="159"/>
    </row>
    <row r="26" spans="1:10" ht="12" customHeight="1">
      <c r="A26" s="41" t="s">
        <v>1836</v>
      </c>
      <c r="B26" s="42" t="s">
        <v>1837</v>
      </c>
      <c r="C26" s="43" t="s">
        <v>806</v>
      </c>
      <c r="D26" s="114">
        <v>6960</v>
      </c>
      <c r="E26" s="163">
        <v>20900</v>
      </c>
      <c r="F26" s="439">
        <v>1.6</v>
      </c>
      <c r="G26" s="439">
        <v>1.4000000000000001</v>
      </c>
      <c r="I26" s="159"/>
      <c r="J26" s="159"/>
    </row>
    <row r="27" spans="1:10" ht="12" customHeight="1">
      <c r="A27" s="41" t="s">
        <v>1838</v>
      </c>
      <c r="B27" s="42" t="s">
        <v>1839</v>
      </c>
      <c r="C27" s="43" t="s">
        <v>806</v>
      </c>
      <c r="D27" s="114">
        <v>13930</v>
      </c>
      <c r="E27" s="163">
        <v>41800</v>
      </c>
      <c r="F27" s="439">
        <v>3.1</v>
      </c>
      <c r="G27" s="439">
        <v>2.8000000000000003</v>
      </c>
      <c r="I27" s="159"/>
      <c r="J27" s="159"/>
    </row>
    <row r="28" spans="1:10" ht="12" customHeight="1">
      <c r="A28" s="41" t="s">
        <v>1840</v>
      </c>
      <c r="B28" s="42" t="s">
        <v>1841</v>
      </c>
      <c r="C28" s="43" t="s">
        <v>806</v>
      </c>
      <c r="D28" s="114">
        <v>20880</v>
      </c>
      <c r="E28" s="163">
        <v>62650</v>
      </c>
      <c r="F28" s="439">
        <v>4.7</v>
      </c>
      <c r="G28" s="439">
        <v>4.2</v>
      </c>
      <c r="I28" s="159"/>
      <c r="J28" s="159"/>
    </row>
    <row r="29" spans="1:10" ht="12" customHeight="1">
      <c r="A29" s="41" t="s">
        <v>1842</v>
      </c>
      <c r="B29" s="42" t="s">
        <v>1843</v>
      </c>
      <c r="C29" s="43" t="s">
        <v>806</v>
      </c>
      <c r="D29" s="114">
        <v>13930</v>
      </c>
      <c r="E29" s="163">
        <v>41800</v>
      </c>
      <c r="F29" s="439">
        <v>3.1</v>
      </c>
      <c r="G29" s="439">
        <v>2.8000000000000003</v>
      </c>
      <c r="I29" s="159"/>
      <c r="J29" s="159"/>
    </row>
    <row r="30" spans="1:10" ht="12" customHeight="1">
      <c r="A30" s="41" t="s">
        <v>1844</v>
      </c>
      <c r="B30" s="42" t="s">
        <v>1845</v>
      </c>
      <c r="C30" s="43" t="s">
        <v>806</v>
      </c>
      <c r="D30" s="114">
        <v>5570</v>
      </c>
      <c r="E30" s="163">
        <v>16700</v>
      </c>
      <c r="F30" s="439">
        <v>1.3</v>
      </c>
      <c r="G30" s="439">
        <v>1.1</v>
      </c>
      <c r="I30" s="159"/>
      <c r="J30" s="159"/>
    </row>
    <row r="31" spans="1:10" ht="12" customHeight="1">
      <c r="A31" s="41" t="s">
        <v>1846</v>
      </c>
      <c r="B31" s="42" t="s">
        <v>1847</v>
      </c>
      <c r="C31" s="43" t="s">
        <v>806</v>
      </c>
      <c r="D31" s="114">
        <v>3480</v>
      </c>
      <c r="E31" s="163">
        <v>10450</v>
      </c>
      <c r="F31" s="439">
        <v>0.8</v>
      </c>
      <c r="G31" s="439">
        <v>0.7000000000000001</v>
      </c>
      <c r="I31" s="159"/>
      <c r="J31" s="159"/>
    </row>
    <row r="32" spans="1:10" ht="12" customHeight="1">
      <c r="A32" s="41" t="s">
        <v>1848</v>
      </c>
      <c r="B32" s="42" t="s">
        <v>1849</v>
      </c>
      <c r="C32" s="43" t="s">
        <v>806</v>
      </c>
      <c r="D32" s="114">
        <v>3480</v>
      </c>
      <c r="E32" s="163">
        <v>10450</v>
      </c>
      <c r="F32" s="439">
        <v>0.8</v>
      </c>
      <c r="G32" s="439">
        <v>0.7000000000000001</v>
      </c>
      <c r="I32" s="159"/>
      <c r="J32" s="159"/>
    </row>
    <row r="33" spans="1:10" ht="12" customHeight="1">
      <c r="A33" s="41" t="s">
        <v>1850</v>
      </c>
      <c r="B33" s="42" t="s">
        <v>1851</v>
      </c>
      <c r="C33" s="43" t="s">
        <v>806</v>
      </c>
      <c r="D33" s="114">
        <v>10440</v>
      </c>
      <c r="E33" s="163">
        <v>31300</v>
      </c>
      <c r="F33" s="439">
        <v>2.4000000000000004</v>
      </c>
      <c r="G33" s="439">
        <v>2.1</v>
      </c>
      <c r="I33" s="159"/>
      <c r="J33" s="159"/>
    </row>
    <row r="34" spans="1:10" ht="12" customHeight="1">
      <c r="A34" s="41" t="s">
        <v>1852</v>
      </c>
      <c r="B34" s="42" t="s">
        <v>1853</v>
      </c>
      <c r="C34" s="43" t="s">
        <v>806</v>
      </c>
      <c r="D34" s="114">
        <v>10440</v>
      </c>
      <c r="E34" s="163">
        <v>31300</v>
      </c>
      <c r="F34" s="439">
        <v>2.4000000000000004</v>
      </c>
      <c r="G34" s="439">
        <v>2.1</v>
      </c>
      <c r="I34" s="159"/>
      <c r="J34" s="159"/>
    </row>
    <row r="35" spans="1:10" ht="12" customHeight="1">
      <c r="A35" s="41" t="s">
        <v>1854</v>
      </c>
      <c r="B35" s="42" t="s">
        <v>2073</v>
      </c>
      <c r="C35" s="43" t="s">
        <v>806</v>
      </c>
      <c r="D35" s="114">
        <v>24350</v>
      </c>
      <c r="E35" s="163">
        <v>73050</v>
      </c>
      <c r="F35" s="439">
        <v>5.5</v>
      </c>
      <c r="G35" s="439">
        <v>4.9</v>
      </c>
      <c r="I35" s="159"/>
      <c r="J35" s="159"/>
    </row>
    <row r="36" spans="1:10" ht="12" customHeight="1">
      <c r="A36" s="41" t="s">
        <v>1855</v>
      </c>
      <c r="B36" s="42" t="s">
        <v>1856</v>
      </c>
      <c r="C36" s="43" t="s">
        <v>806</v>
      </c>
      <c r="D36" s="114">
        <v>13930</v>
      </c>
      <c r="E36" s="163">
        <v>41800</v>
      </c>
      <c r="F36" s="439">
        <v>3.1</v>
      </c>
      <c r="G36" s="439">
        <v>2.8000000000000003</v>
      </c>
      <c r="I36" s="159"/>
      <c r="J36" s="159"/>
    </row>
    <row r="37" spans="1:10" ht="12" customHeight="1">
      <c r="A37" s="41" t="s">
        <v>1857</v>
      </c>
      <c r="B37" s="42" t="s">
        <v>1858</v>
      </c>
      <c r="C37" s="43" t="s">
        <v>806</v>
      </c>
      <c r="D37" s="114">
        <v>17400</v>
      </c>
      <c r="E37" s="163">
        <v>52200</v>
      </c>
      <c r="F37" s="439">
        <v>3.9000000000000004</v>
      </c>
      <c r="G37" s="439">
        <v>3.5</v>
      </c>
      <c r="I37" s="159"/>
      <c r="J37" s="159"/>
    </row>
    <row r="38" spans="1:10" ht="12" customHeight="1">
      <c r="A38" s="41" t="s">
        <v>1859</v>
      </c>
      <c r="B38" s="42" t="s">
        <v>1860</v>
      </c>
      <c r="C38" s="43" t="s">
        <v>1861</v>
      </c>
      <c r="D38" s="114">
        <v>27850</v>
      </c>
      <c r="E38" s="163">
        <v>83550</v>
      </c>
      <c r="F38" s="439">
        <v>6.300000000000001</v>
      </c>
      <c r="G38" s="439">
        <v>5.6000000000000005</v>
      </c>
      <c r="I38" s="159"/>
      <c r="J38" s="159"/>
    </row>
    <row r="39" spans="1:10" ht="12" customHeight="1">
      <c r="A39" s="41" t="s">
        <v>1862</v>
      </c>
      <c r="B39" s="42" t="s">
        <v>1863</v>
      </c>
      <c r="C39" s="43" t="s">
        <v>806</v>
      </c>
      <c r="D39" s="114">
        <v>20880</v>
      </c>
      <c r="E39" s="163">
        <v>62650</v>
      </c>
      <c r="F39" s="439">
        <v>4.7</v>
      </c>
      <c r="G39" s="439">
        <v>4.2</v>
      </c>
      <c r="I39" s="159"/>
      <c r="J39" s="159"/>
    </row>
    <row r="40" spans="1:10" ht="12" customHeight="1">
      <c r="A40" s="41" t="s">
        <v>1864</v>
      </c>
      <c r="B40" s="42" t="s">
        <v>1865</v>
      </c>
      <c r="C40" s="43" t="s">
        <v>806</v>
      </c>
      <c r="D40" s="114">
        <v>20880</v>
      </c>
      <c r="E40" s="163">
        <v>62650</v>
      </c>
      <c r="F40" s="439">
        <v>4.7</v>
      </c>
      <c r="G40" s="439">
        <v>4.2</v>
      </c>
      <c r="I40" s="159"/>
      <c r="J40" s="159"/>
    </row>
    <row r="41" spans="1:10" ht="12" customHeight="1">
      <c r="A41" s="41" t="s">
        <v>1866</v>
      </c>
      <c r="B41" s="42" t="s">
        <v>1867</v>
      </c>
      <c r="C41" s="43" t="s">
        <v>1861</v>
      </c>
      <c r="D41" s="114">
        <v>41760</v>
      </c>
      <c r="E41" s="163">
        <v>125300</v>
      </c>
      <c r="F41" s="439">
        <v>9.4</v>
      </c>
      <c r="G41" s="439">
        <v>8.5</v>
      </c>
      <c r="I41" s="159"/>
      <c r="J41" s="159"/>
    </row>
    <row r="42" spans="1:10" ht="12" customHeight="1">
      <c r="A42" s="41" t="s">
        <v>1868</v>
      </c>
      <c r="B42" s="42" t="s">
        <v>1869</v>
      </c>
      <c r="C42" s="43" t="s">
        <v>1861</v>
      </c>
      <c r="D42" s="114">
        <v>27840</v>
      </c>
      <c r="E42" s="163">
        <v>83500</v>
      </c>
      <c r="F42" s="439">
        <v>6.300000000000001</v>
      </c>
      <c r="G42" s="439">
        <v>5.6000000000000005</v>
      </c>
      <c r="I42" s="159"/>
      <c r="J42" s="159"/>
    </row>
    <row r="43" spans="1:10" ht="12" customHeight="1">
      <c r="A43" s="41" t="s">
        <v>1870</v>
      </c>
      <c r="B43" s="42" t="s">
        <v>1871</v>
      </c>
      <c r="C43" s="43" t="s">
        <v>806</v>
      </c>
      <c r="D43" s="114">
        <v>27840</v>
      </c>
      <c r="E43" s="163">
        <v>83500</v>
      </c>
      <c r="F43" s="439">
        <v>6.300000000000001</v>
      </c>
      <c r="G43" s="439">
        <v>5.6000000000000005</v>
      </c>
      <c r="I43" s="159"/>
      <c r="J43" s="159"/>
    </row>
    <row r="44" spans="1:10" ht="12" customHeight="1">
      <c r="A44" s="41" t="s">
        <v>1872</v>
      </c>
      <c r="B44" s="42" t="s">
        <v>1873</v>
      </c>
      <c r="C44" s="43" t="s">
        <v>806</v>
      </c>
      <c r="D44" s="114">
        <v>4180</v>
      </c>
      <c r="E44" s="163">
        <v>12550</v>
      </c>
      <c r="F44" s="439">
        <v>0.9</v>
      </c>
      <c r="G44" s="439">
        <v>0.9</v>
      </c>
      <c r="I44" s="159"/>
      <c r="J44" s="159"/>
    </row>
    <row r="45" spans="1:10" ht="12" customHeight="1">
      <c r="A45" s="41" t="s">
        <v>1874</v>
      </c>
      <c r="B45" s="42" t="s">
        <v>1875</v>
      </c>
      <c r="C45" s="43" t="s">
        <v>806</v>
      </c>
      <c r="D45" s="114">
        <v>20880</v>
      </c>
      <c r="E45" s="163">
        <v>62650</v>
      </c>
      <c r="F45" s="439">
        <v>4.7</v>
      </c>
      <c r="G45" s="439">
        <v>4.2</v>
      </c>
      <c r="I45" s="159"/>
      <c r="J45" s="159"/>
    </row>
    <row r="46" spans="1:7" ht="12" customHeight="1">
      <c r="A46" s="41" t="s">
        <v>1876</v>
      </c>
      <c r="B46" s="42" t="s">
        <v>1877</v>
      </c>
      <c r="C46" s="43" t="s">
        <v>1812</v>
      </c>
      <c r="D46" s="115"/>
      <c r="E46" s="163"/>
      <c r="F46" s="439"/>
      <c r="G46" s="441"/>
    </row>
    <row r="47" spans="1:10" ht="12" customHeight="1">
      <c r="A47" s="41" t="s">
        <v>1878</v>
      </c>
      <c r="B47" s="42" t="s">
        <v>1879</v>
      </c>
      <c r="C47" s="43" t="s">
        <v>806</v>
      </c>
      <c r="D47" s="114">
        <v>3480</v>
      </c>
      <c r="E47" s="163">
        <v>10450</v>
      </c>
      <c r="F47" s="439">
        <v>0.8</v>
      </c>
      <c r="G47" s="439">
        <v>0.7000000000000001</v>
      </c>
      <c r="I47" s="159"/>
      <c r="J47" s="159"/>
    </row>
    <row r="48" spans="1:10" ht="12" customHeight="1">
      <c r="A48" s="41" t="s">
        <v>1880</v>
      </c>
      <c r="B48" s="42" t="s">
        <v>1881</v>
      </c>
      <c r="C48" s="43" t="s">
        <v>806</v>
      </c>
      <c r="D48" s="114">
        <v>3480</v>
      </c>
      <c r="E48" s="163">
        <v>10450</v>
      </c>
      <c r="F48" s="439">
        <v>0.8</v>
      </c>
      <c r="G48" s="439">
        <v>0.7000000000000001</v>
      </c>
      <c r="I48" s="159"/>
      <c r="J48" s="159"/>
    </row>
    <row r="49" spans="1:10" ht="12" customHeight="1">
      <c r="A49" s="41" t="s">
        <v>1882</v>
      </c>
      <c r="B49" s="42" t="s">
        <v>1883</v>
      </c>
      <c r="C49" s="43" t="s">
        <v>806</v>
      </c>
      <c r="D49" s="114">
        <v>5570</v>
      </c>
      <c r="E49" s="163">
        <v>16700</v>
      </c>
      <c r="F49" s="439">
        <v>1.3</v>
      </c>
      <c r="G49" s="439">
        <v>1.1</v>
      </c>
      <c r="I49" s="159"/>
      <c r="J49" s="159"/>
    </row>
    <row r="50" spans="1:7" ht="12" customHeight="1">
      <c r="A50" s="41" t="s">
        <v>1884</v>
      </c>
      <c r="B50" s="42" t="s">
        <v>1885</v>
      </c>
      <c r="C50" s="43" t="s">
        <v>1812</v>
      </c>
      <c r="D50" s="115"/>
      <c r="E50" s="163"/>
      <c r="F50" s="439"/>
      <c r="G50" s="441"/>
    </row>
    <row r="51" spans="1:10" ht="12" customHeight="1">
      <c r="A51" s="41" t="s">
        <v>1886</v>
      </c>
      <c r="B51" s="42" t="s">
        <v>1887</v>
      </c>
      <c r="C51" s="43" t="s">
        <v>1861</v>
      </c>
      <c r="D51" s="114">
        <v>68360</v>
      </c>
      <c r="E51" s="163">
        <v>205100</v>
      </c>
      <c r="F51" s="439">
        <v>15.4</v>
      </c>
      <c r="G51" s="439">
        <v>13.9</v>
      </c>
      <c r="I51" s="159"/>
      <c r="J51" s="159"/>
    </row>
    <row r="52" spans="1:10" ht="12" customHeight="1">
      <c r="A52" s="41" t="s">
        <v>1888</v>
      </c>
      <c r="B52" s="42" t="s">
        <v>1889</v>
      </c>
      <c r="C52" s="43" t="s">
        <v>1861</v>
      </c>
      <c r="D52" s="114">
        <v>68360</v>
      </c>
      <c r="E52" s="163">
        <v>205100</v>
      </c>
      <c r="F52" s="439">
        <v>15.4</v>
      </c>
      <c r="G52" s="439">
        <v>13.9</v>
      </c>
      <c r="I52" s="159"/>
      <c r="J52" s="159"/>
    </row>
    <row r="53" spans="3:4" ht="3.75" customHeight="1">
      <c r="C53" s="18"/>
      <c r="D53" s="18"/>
    </row>
    <row r="54" spans="1:7" ht="75" customHeight="1">
      <c r="A54" s="370" t="s">
        <v>2032</v>
      </c>
      <c r="B54" s="370"/>
      <c r="C54" s="370"/>
      <c r="D54" s="370"/>
      <c r="E54" s="370"/>
      <c r="F54" s="370"/>
      <c r="G54" s="370"/>
    </row>
    <row r="55" spans="1:6" ht="2.25" customHeight="1">
      <c r="A55" s="265"/>
      <c r="B55" s="69"/>
      <c r="C55" s="91"/>
      <c r="D55" s="69"/>
      <c r="E55" s="69"/>
      <c r="F55" s="69"/>
    </row>
    <row r="56" spans="1:6" ht="0.75" customHeight="1">
      <c r="A56" s="265"/>
      <c r="B56" s="69"/>
      <c r="C56" s="91"/>
      <c r="D56" s="69"/>
      <c r="E56" s="69"/>
      <c r="F56" s="69"/>
    </row>
    <row r="57" spans="1:6" s="59" customFormat="1" ht="10.5" customHeight="1">
      <c r="A57" s="353"/>
      <c r="B57" s="353"/>
      <c r="C57" s="91"/>
      <c r="D57" s="69"/>
      <c r="E57" s="69"/>
      <c r="F57" s="69"/>
    </row>
    <row r="58" spans="1:6" s="59" customFormat="1" ht="10.5" customHeight="1">
      <c r="A58" s="352" t="s">
        <v>152</v>
      </c>
      <c r="B58" s="352"/>
      <c r="C58" s="91"/>
      <c r="D58" s="69"/>
      <c r="E58" s="69"/>
      <c r="F58" s="69"/>
    </row>
    <row r="59" spans="1:6" s="59" customFormat="1" ht="10.5" customHeight="1">
      <c r="A59" s="352" t="s">
        <v>2019</v>
      </c>
      <c r="B59" s="352"/>
      <c r="C59" s="91"/>
      <c r="D59" s="69"/>
      <c r="E59" s="69"/>
      <c r="F59" s="69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</sheetData>
  <sheetProtection/>
  <mergeCells count="9">
    <mergeCell ref="A2:G2"/>
    <mergeCell ref="A1:G1"/>
    <mergeCell ref="A54:G54"/>
    <mergeCell ref="A57:B57"/>
    <mergeCell ref="A58:B58"/>
    <mergeCell ref="A59:B59"/>
    <mergeCell ref="A3:A4"/>
    <mergeCell ref="B3:B4"/>
    <mergeCell ref="C3:C4"/>
  </mergeCells>
  <printOptions/>
  <pageMargins left="0.49" right="0.2" top="0.2" bottom="0.2" header="0.13" footer="0.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J238"/>
  <sheetViews>
    <sheetView zoomScaleSheetLayoutView="100" zoomScalePageLayoutView="0" workbookViewId="0" topLeftCell="A1">
      <selection activeCell="F9" sqref="F9:G33"/>
    </sheetView>
  </sheetViews>
  <sheetFormatPr defaultColWidth="9.00390625" defaultRowHeight="12.75"/>
  <cols>
    <col min="1" max="1" width="7.125" style="1" customWidth="1"/>
    <col min="2" max="2" width="51.625" style="0" customWidth="1"/>
    <col min="3" max="3" width="13.00390625" style="2" customWidth="1"/>
    <col min="4" max="4" width="10.00390625" style="0" hidden="1" customWidth="1"/>
    <col min="5" max="5" width="0.12890625" style="0" hidden="1" customWidth="1"/>
    <col min="6" max="6" width="11.375" style="0" customWidth="1"/>
    <col min="7" max="7" width="10.375" style="0" customWidth="1"/>
  </cols>
  <sheetData>
    <row r="2" spans="1:7" ht="16.5">
      <c r="A2" s="351" t="s">
        <v>153</v>
      </c>
      <c r="B2" s="351"/>
      <c r="C2" s="351"/>
      <c r="D2" s="351"/>
      <c r="E2" s="351"/>
      <c r="F2" s="351"/>
      <c r="G2" s="351"/>
    </row>
    <row r="3" spans="1:7" ht="16.5">
      <c r="A3" s="351" t="s">
        <v>162</v>
      </c>
      <c r="B3" s="351"/>
      <c r="C3" s="351"/>
      <c r="D3" s="351"/>
      <c r="E3" s="351"/>
      <c r="F3" s="351"/>
      <c r="G3" s="351"/>
    </row>
    <row r="4" ht="5.25" customHeight="1"/>
    <row r="5" ht="4.5" customHeight="1"/>
    <row r="6" spans="1:7" s="4" customFormat="1" ht="30" customHeight="1">
      <c r="A6" s="363"/>
      <c r="B6" s="363" t="s">
        <v>711</v>
      </c>
      <c r="C6" s="361" t="s">
        <v>712</v>
      </c>
      <c r="D6" s="153"/>
      <c r="E6" s="35" t="s">
        <v>1248</v>
      </c>
      <c r="F6" s="65" t="s">
        <v>713</v>
      </c>
      <c r="G6" s="65" t="s">
        <v>713</v>
      </c>
    </row>
    <row r="7" spans="1:7" ht="24">
      <c r="A7" s="364"/>
      <c r="B7" s="364"/>
      <c r="C7" s="362"/>
      <c r="D7" s="136">
        <v>5</v>
      </c>
      <c r="E7" s="145">
        <v>4</v>
      </c>
      <c r="F7" s="155" t="s">
        <v>2074</v>
      </c>
      <c r="G7" s="65" t="s">
        <v>2075</v>
      </c>
    </row>
    <row r="8" spans="1:7" s="17" customFormat="1" ht="18.75">
      <c r="A8" s="48" t="s">
        <v>714</v>
      </c>
      <c r="B8" s="49" t="s">
        <v>1026</v>
      </c>
      <c r="C8" s="26"/>
      <c r="D8" s="50"/>
      <c r="E8" s="162"/>
      <c r="F8" s="183"/>
      <c r="G8" s="157"/>
    </row>
    <row r="9" spans="1:10" s="17" customFormat="1" ht="32.25" customHeight="1">
      <c r="A9" s="51" t="s">
        <v>726</v>
      </c>
      <c r="B9" s="49" t="s">
        <v>1027</v>
      </c>
      <c r="C9" s="23" t="s">
        <v>728</v>
      </c>
      <c r="D9" s="119">
        <v>26100</v>
      </c>
      <c r="E9" s="163">
        <v>78300</v>
      </c>
      <c r="F9" s="439">
        <v>5.9</v>
      </c>
      <c r="G9" s="439">
        <v>5.300000000000001</v>
      </c>
      <c r="I9" s="159"/>
      <c r="J9" s="159"/>
    </row>
    <row r="10" spans="1:10" s="17" customFormat="1" ht="30.75" customHeight="1">
      <c r="A10" s="51" t="s">
        <v>721</v>
      </c>
      <c r="B10" s="49" t="s">
        <v>1028</v>
      </c>
      <c r="C10" s="23" t="s">
        <v>728</v>
      </c>
      <c r="D10" s="119">
        <v>20880</v>
      </c>
      <c r="E10" s="163">
        <v>62650</v>
      </c>
      <c r="F10" s="439">
        <v>4.7</v>
      </c>
      <c r="G10" s="439">
        <v>4.2</v>
      </c>
      <c r="I10" s="159"/>
      <c r="J10" s="159"/>
    </row>
    <row r="11" spans="1:7" s="17" customFormat="1" ht="30">
      <c r="A11" s="51">
        <v>2</v>
      </c>
      <c r="B11" s="52" t="s">
        <v>1029</v>
      </c>
      <c r="C11" s="23"/>
      <c r="D11" s="119"/>
      <c r="E11" s="163"/>
      <c r="F11" s="439"/>
      <c r="G11" s="441"/>
    </row>
    <row r="12" spans="1:10" s="17" customFormat="1" ht="15.75">
      <c r="A12" s="51" t="s">
        <v>758</v>
      </c>
      <c r="B12" s="52" t="s">
        <v>1030</v>
      </c>
      <c r="C12" s="23" t="s">
        <v>806</v>
      </c>
      <c r="D12" s="119">
        <v>8220</v>
      </c>
      <c r="E12" s="163">
        <v>24650</v>
      </c>
      <c r="F12" s="439">
        <v>1.9000000000000001</v>
      </c>
      <c r="G12" s="439">
        <v>1.7000000000000002</v>
      </c>
      <c r="I12" s="159"/>
      <c r="J12" s="159"/>
    </row>
    <row r="13" spans="1:10" ht="15.75">
      <c r="A13" s="51" t="s">
        <v>760</v>
      </c>
      <c r="B13" s="52" t="s">
        <v>1031</v>
      </c>
      <c r="C13" s="23" t="s">
        <v>806</v>
      </c>
      <c r="D13" s="120">
        <v>8220</v>
      </c>
      <c r="E13" s="163">
        <v>24650</v>
      </c>
      <c r="F13" s="439">
        <v>1.9000000000000001</v>
      </c>
      <c r="G13" s="439">
        <v>1.7000000000000002</v>
      </c>
      <c r="I13" s="159"/>
      <c r="J13" s="159"/>
    </row>
    <row r="14" spans="1:10" s="17" customFormat="1" ht="15.75">
      <c r="A14" s="51" t="s">
        <v>762</v>
      </c>
      <c r="B14" s="52" t="s">
        <v>1032</v>
      </c>
      <c r="C14" s="23" t="s">
        <v>806</v>
      </c>
      <c r="D14" s="119">
        <v>8220</v>
      </c>
      <c r="E14" s="163">
        <v>24650</v>
      </c>
      <c r="F14" s="439">
        <v>1.9000000000000001</v>
      </c>
      <c r="G14" s="439">
        <v>1.7000000000000002</v>
      </c>
      <c r="I14" s="159"/>
      <c r="J14" s="159"/>
    </row>
    <row r="15" spans="1:10" s="17" customFormat="1" ht="15.75">
      <c r="A15" s="51" t="s">
        <v>764</v>
      </c>
      <c r="B15" s="52" t="s">
        <v>1033</v>
      </c>
      <c r="C15" s="23" t="s">
        <v>806</v>
      </c>
      <c r="D15" s="119">
        <v>8220</v>
      </c>
      <c r="E15" s="163">
        <v>24650</v>
      </c>
      <c r="F15" s="439">
        <v>1.9000000000000001</v>
      </c>
      <c r="G15" s="439">
        <v>1.7000000000000002</v>
      </c>
      <c r="I15" s="159"/>
      <c r="J15" s="159"/>
    </row>
    <row r="16" spans="1:10" s="17" customFormat="1" ht="15.75">
      <c r="A16" s="48" t="s">
        <v>766</v>
      </c>
      <c r="B16" s="49" t="s">
        <v>1034</v>
      </c>
      <c r="C16" s="23" t="s">
        <v>806</v>
      </c>
      <c r="D16" s="119">
        <v>4430</v>
      </c>
      <c r="E16" s="163">
        <v>13300</v>
      </c>
      <c r="F16" s="439">
        <v>1</v>
      </c>
      <c r="G16" s="439">
        <v>0.9</v>
      </c>
      <c r="I16" s="159"/>
      <c r="J16" s="159"/>
    </row>
    <row r="17" spans="1:10" s="17" customFormat="1" ht="15.75">
      <c r="A17" s="51" t="s">
        <v>768</v>
      </c>
      <c r="B17" s="49" t="s">
        <v>1035</v>
      </c>
      <c r="C17" s="23" t="s">
        <v>806</v>
      </c>
      <c r="D17" s="119">
        <v>7430</v>
      </c>
      <c r="E17" s="163">
        <v>22300</v>
      </c>
      <c r="F17" s="439">
        <v>1.7000000000000002</v>
      </c>
      <c r="G17" s="439">
        <v>1.5</v>
      </c>
      <c r="I17" s="159"/>
      <c r="J17" s="159"/>
    </row>
    <row r="18" spans="1:10" s="17" customFormat="1" ht="15.75">
      <c r="A18" s="51" t="s">
        <v>770</v>
      </c>
      <c r="B18" s="49" t="s">
        <v>1036</v>
      </c>
      <c r="C18" s="23" t="s">
        <v>806</v>
      </c>
      <c r="D18" s="119">
        <v>7430</v>
      </c>
      <c r="E18" s="163">
        <v>22300</v>
      </c>
      <c r="F18" s="439">
        <v>1.7000000000000002</v>
      </c>
      <c r="G18" s="439">
        <v>1.5</v>
      </c>
      <c r="I18" s="159"/>
      <c r="J18" s="159"/>
    </row>
    <row r="19" spans="1:10" ht="15.75">
      <c r="A19" s="51" t="s">
        <v>772</v>
      </c>
      <c r="B19" s="49" t="s">
        <v>1037</v>
      </c>
      <c r="C19" s="23" t="s">
        <v>806</v>
      </c>
      <c r="D19" s="120">
        <v>7430</v>
      </c>
      <c r="E19" s="163">
        <v>22300</v>
      </c>
      <c r="F19" s="439">
        <v>1.7000000000000002</v>
      </c>
      <c r="G19" s="439">
        <v>1.5</v>
      </c>
      <c r="I19" s="159"/>
      <c r="J19" s="159"/>
    </row>
    <row r="20" spans="1:10" s="17" customFormat="1" ht="15.75">
      <c r="A20" s="51" t="s">
        <v>774</v>
      </c>
      <c r="B20" s="49" t="s">
        <v>1038</v>
      </c>
      <c r="C20" s="23" t="s">
        <v>806</v>
      </c>
      <c r="D20" s="119">
        <v>12660</v>
      </c>
      <c r="E20" s="163">
        <v>38000</v>
      </c>
      <c r="F20" s="439">
        <v>2.9000000000000004</v>
      </c>
      <c r="G20" s="439">
        <v>2.6</v>
      </c>
      <c r="I20" s="159"/>
      <c r="J20" s="159"/>
    </row>
    <row r="21" spans="1:10" s="17" customFormat="1" ht="15.75">
      <c r="A21" s="51" t="s">
        <v>778</v>
      </c>
      <c r="B21" s="49" t="s">
        <v>1039</v>
      </c>
      <c r="C21" s="23" t="s">
        <v>1808</v>
      </c>
      <c r="D21" s="119">
        <v>23100</v>
      </c>
      <c r="E21" s="163">
        <v>69300</v>
      </c>
      <c r="F21" s="439">
        <v>5.2</v>
      </c>
      <c r="G21" s="439">
        <v>4.7</v>
      </c>
      <c r="I21" s="159"/>
      <c r="J21" s="159"/>
    </row>
    <row r="22" spans="1:10" ht="15.75">
      <c r="A22" s="51" t="s">
        <v>780</v>
      </c>
      <c r="B22" s="49" t="s">
        <v>1040</v>
      </c>
      <c r="C22" s="23" t="s">
        <v>1808</v>
      </c>
      <c r="D22" s="121">
        <v>23100</v>
      </c>
      <c r="E22" s="163">
        <v>69300</v>
      </c>
      <c r="F22" s="439">
        <v>5.2</v>
      </c>
      <c r="G22" s="439">
        <v>4.7</v>
      </c>
      <c r="I22" s="159"/>
      <c r="J22" s="159"/>
    </row>
    <row r="23" spans="1:10" ht="15.75">
      <c r="A23" s="51" t="s">
        <v>782</v>
      </c>
      <c r="B23" s="49" t="s">
        <v>1041</v>
      </c>
      <c r="C23" s="23" t="s">
        <v>806</v>
      </c>
      <c r="D23" s="121">
        <v>4900</v>
      </c>
      <c r="E23" s="163">
        <v>14700</v>
      </c>
      <c r="F23" s="439">
        <v>1.1</v>
      </c>
      <c r="G23" s="439">
        <v>1</v>
      </c>
      <c r="I23" s="159"/>
      <c r="J23" s="159"/>
    </row>
    <row r="24" spans="1:10" ht="15.75">
      <c r="A24" s="51" t="s">
        <v>784</v>
      </c>
      <c r="B24" s="49" t="s">
        <v>1042</v>
      </c>
      <c r="C24" s="23" t="s">
        <v>806</v>
      </c>
      <c r="D24" s="121">
        <v>17880</v>
      </c>
      <c r="E24" s="163">
        <v>53650</v>
      </c>
      <c r="F24" s="439">
        <v>4</v>
      </c>
      <c r="G24" s="439">
        <v>3.6</v>
      </c>
      <c r="I24" s="159"/>
      <c r="J24" s="159"/>
    </row>
    <row r="25" spans="1:7" s="54" customFormat="1" ht="15.75">
      <c r="A25" s="51">
        <v>3</v>
      </c>
      <c r="B25" s="49" t="s">
        <v>1043</v>
      </c>
      <c r="C25" s="23"/>
      <c r="D25" s="122"/>
      <c r="E25" s="163"/>
      <c r="F25" s="439"/>
      <c r="G25" s="439"/>
    </row>
    <row r="26" spans="1:10" s="55" customFormat="1" ht="18.75">
      <c r="A26" s="51" t="s">
        <v>1878</v>
      </c>
      <c r="B26" s="49" t="s">
        <v>1044</v>
      </c>
      <c r="C26" s="23" t="s">
        <v>1861</v>
      </c>
      <c r="D26" s="122">
        <v>12660</v>
      </c>
      <c r="E26" s="163">
        <v>38000</v>
      </c>
      <c r="F26" s="439">
        <v>2.9000000000000004</v>
      </c>
      <c r="G26" s="439">
        <v>2.6</v>
      </c>
      <c r="I26" s="159"/>
      <c r="J26" s="159"/>
    </row>
    <row r="27" spans="1:10" s="55" customFormat="1" ht="18.75">
      <c r="A27" s="51" t="s">
        <v>1880</v>
      </c>
      <c r="B27" s="49" t="s">
        <v>1045</v>
      </c>
      <c r="C27" s="23" t="s">
        <v>1861</v>
      </c>
      <c r="D27" s="122">
        <v>45220</v>
      </c>
      <c r="E27" s="163">
        <v>135650</v>
      </c>
      <c r="F27" s="439">
        <v>10.200000000000001</v>
      </c>
      <c r="G27" s="439">
        <v>9.200000000000001</v>
      </c>
      <c r="I27" s="159"/>
      <c r="J27" s="159"/>
    </row>
    <row r="28" spans="1:10" ht="15.75">
      <c r="A28" s="51" t="s">
        <v>1882</v>
      </c>
      <c r="B28" s="49" t="s">
        <v>1046</v>
      </c>
      <c r="C28" s="23" t="s">
        <v>1861</v>
      </c>
      <c r="D28" s="121">
        <v>17880</v>
      </c>
      <c r="E28" s="163">
        <v>53650</v>
      </c>
      <c r="F28" s="439">
        <v>4</v>
      </c>
      <c r="G28" s="439">
        <v>3.6</v>
      </c>
      <c r="I28" s="159"/>
      <c r="J28" s="159"/>
    </row>
    <row r="29" spans="1:10" ht="15.75">
      <c r="A29" s="51" t="s">
        <v>1047</v>
      </c>
      <c r="B29" s="49" t="s">
        <v>1048</v>
      </c>
      <c r="C29" s="23" t="s">
        <v>1861</v>
      </c>
      <c r="D29" s="121">
        <v>17880</v>
      </c>
      <c r="E29" s="163">
        <v>53650</v>
      </c>
      <c r="F29" s="439">
        <v>4</v>
      </c>
      <c r="G29" s="439">
        <v>3.6</v>
      </c>
      <c r="I29" s="159"/>
      <c r="J29" s="159"/>
    </row>
    <row r="30" spans="1:10" ht="15.75">
      <c r="A30" s="51" t="s">
        <v>1049</v>
      </c>
      <c r="B30" s="49" t="s">
        <v>1050</v>
      </c>
      <c r="C30" s="23" t="s">
        <v>1861</v>
      </c>
      <c r="D30" s="121">
        <v>90440</v>
      </c>
      <c r="E30" s="163">
        <v>271300</v>
      </c>
      <c r="F30" s="439">
        <v>20.400000000000002</v>
      </c>
      <c r="G30" s="439">
        <v>18.3</v>
      </c>
      <c r="I30" s="159"/>
      <c r="J30" s="159"/>
    </row>
    <row r="31" spans="1:10" ht="15.75">
      <c r="A31" s="51" t="s">
        <v>1051</v>
      </c>
      <c r="B31" s="49" t="s">
        <v>1052</v>
      </c>
      <c r="C31" s="23" t="s">
        <v>1861</v>
      </c>
      <c r="D31" s="121">
        <v>116090</v>
      </c>
      <c r="E31" s="163">
        <v>348250</v>
      </c>
      <c r="F31" s="439">
        <v>26.1</v>
      </c>
      <c r="G31" s="439">
        <v>23.5</v>
      </c>
      <c r="I31" s="159"/>
      <c r="J31" s="159"/>
    </row>
    <row r="32" spans="1:10" ht="30">
      <c r="A32" s="51" t="s">
        <v>1053</v>
      </c>
      <c r="B32" s="49" t="s">
        <v>1054</v>
      </c>
      <c r="C32" s="23" t="s">
        <v>1861</v>
      </c>
      <c r="D32" s="121">
        <v>141720</v>
      </c>
      <c r="E32" s="163">
        <v>425150</v>
      </c>
      <c r="F32" s="439">
        <v>31.900000000000002</v>
      </c>
      <c r="G32" s="439">
        <v>28.700000000000003</v>
      </c>
      <c r="I32" s="159"/>
      <c r="J32" s="159"/>
    </row>
    <row r="33" spans="1:10" ht="15.75">
      <c r="A33" s="51" t="s">
        <v>1055</v>
      </c>
      <c r="B33" s="49" t="s">
        <v>1056</v>
      </c>
      <c r="C33" s="23" t="s">
        <v>1861</v>
      </c>
      <c r="D33" s="121">
        <v>64810</v>
      </c>
      <c r="E33" s="163">
        <v>194450</v>
      </c>
      <c r="F33" s="439">
        <v>14.600000000000001</v>
      </c>
      <c r="G33" s="439">
        <v>13.100000000000001</v>
      </c>
      <c r="I33" s="159"/>
      <c r="J33" s="159"/>
    </row>
    <row r="34" ht="5.25" customHeight="1">
      <c r="C34" s="18"/>
    </row>
    <row r="35" spans="1:7" ht="89.25" customHeight="1">
      <c r="A35" s="371" t="s">
        <v>2032</v>
      </c>
      <c r="B35" s="371"/>
      <c r="C35" s="371"/>
      <c r="D35" s="371"/>
      <c r="E35" s="371"/>
      <c r="F35" s="371"/>
      <c r="G35" s="371"/>
    </row>
    <row r="36" ht="12.75">
      <c r="C36" s="18"/>
    </row>
    <row r="37" ht="11.25" customHeight="1">
      <c r="C37" s="18"/>
    </row>
    <row r="38" spans="1:3" s="69" customFormat="1" ht="12" hidden="1">
      <c r="A38" s="353"/>
      <c r="B38" s="353"/>
      <c r="C38" s="91"/>
    </row>
    <row r="39" spans="1:3" s="69" customFormat="1" ht="12">
      <c r="A39" s="352" t="s">
        <v>152</v>
      </c>
      <c r="B39" s="352"/>
      <c r="C39" s="91"/>
    </row>
    <row r="40" spans="1:3" s="69" customFormat="1" ht="12">
      <c r="A40" s="352" t="s">
        <v>2019</v>
      </c>
      <c r="B40" s="352"/>
      <c r="C40" s="91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</sheetData>
  <sheetProtection/>
  <mergeCells count="9">
    <mergeCell ref="A2:G2"/>
    <mergeCell ref="A35:G35"/>
    <mergeCell ref="A40:B40"/>
    <mergeCell ref="A38:B38"/>
    <mergeCell ref="A39:B39"/>
    <mergeCell ref="C6:C7"/>
    <mergeCell ref="B6:B7"/>
    <mergeCell ref="A6:A7"/>
    <mergeCell ref="A3:G3"/>
  </mergeCells>
  <printOptions/>
  <pageMargins left="0.69" right="0.23" top="0.51" bottom="0.13" header="0.13" footer="0.1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7"/>
  <sheetViews>
    <sheetView zoomScaleSheetLayoutView="100" zoomScalePageLayoutView="0" workbookViewId="0" topLeftCell="A1">
      <selection activeCell="K7" sqref="K7:K29"/>
    </sheetView>
  </sheetViews>
  <sheetFormatPr defaultColWidth="9.00390625" defaultRowHeight="12.75"/>
  <cols>
    <col min="1" max="1" width="6.125" style="1" customWidth="1"/>
    <col min="2" max="2" width="40.75390625" style="0" customWidth="1"/>
    <col min="3" max="3" width="13.75390625" style="2" customWidth="1"/>
    <col min="4" max="4" width="9.75390625" style="0" hidden="1" customWidth="1"/>
    <col min="5" max="5" width="0.6171875" style="0" hidden="1" customWidth="1"/>
    <col min="6" max="7" width="10.125" style="0" hidden="1" customWidth="1"/>
    <col min="8" max="9" width="8.75390625" style="0" customWidth="1"/>
    <col min="10" max="10" width="8.875" style="0" customWidth="1"/>
    <col min="11" max="11" width="9.125" style="0" customWidth="1"/>
  </cols>
  <sheetData>
    <row r="1" spans="1:11" ht="16.5">
      <c r="A1" s="351" t="s">
        <v>153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33" customHeight="1">
      <c r="A2" s="381" t="s">
        <v>163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5.5" customHeight="1">
      <c r="A3" s="377"/>
      <c r="B3" s="374" t="s">
        <v>711</v>
      </c>
      <c r="C3" s="354" t="s">
        <v>712</v>
      </c>
      <c r="D3" s="380" t="s">
        <v>713</v>
      </c>
      <c r="E3" s="380"/>
      <c r="F3" s="380" t="s">
        <v>713</v>
      </c>
      <c r="G3" s="380"/>
      <c r="H3" s="372" t="s">
        <v>2072</v>
      </c>
      <c r="I3" s="372"/>
      <c r="J3" s="372" t="s">
        <v>2072</v>
      </c>
      <c r="K3" s="372"/>
    </row>
    <row r="4" spans="1:11" s="4" customFormat="1" ht="16.5" customHeight="1">
      <c r="A4" s="378"/>
      <c r="B4" s="375"/>
      <c r="C4" s="373"/>
      <c r="D4" s="35" t="s">
        <v>1613</v>
      </c>
      <c r="E4" s="35" t="s">
        <v>1614</v>
      </c>
      <c r="F4" s="35" t="s">
        <v>1613</v>
      </c>
      <c r="G4" s="35" t="s">
        <v>1614</v>
      </c>
      <c r="H4" s="382" t="s">
        <v>2074</v>
      </c>
      <c r="I4" s="383"/>
      <c r="J4" s="372" t="s">
        <v>2075</v>
      </c>
      <c r="K4" s="372"/>
    </row>
    <row r="5" spans="1:11" ht="33.75" customHeight="1">
      <c r="A5" s="379"/>
      <c r="B5" s="376"/>
      <c r="C5" s="355"/>
      <c r="D5" s="136">
        <v>4</v>
      </c>
      <c r="E5" s="136">
        <v>5</v>
      </c>
      <c r="F5" s="136">
        <v>4</v>
      </c>
      <c r="G5" s="136">
        <v>5</v>
      </c>
      <c r="H5" s="3" t="s">
        <v>1613</v>
      </c>
      <c r="I5" s="3" t="s">
        <v>1614</v>
      </c>
      <c r="J5" s="3" t="s">
        <v>1613</v>
      </c>
      <c r="K5" s="3" t="s">
        <v>1614</v>
      </c>
    </row>
    <row r="6" spans="1:11" s="17" customFormat="1" ht="15.75">
      <c r="A6" s="3" t="s">
        <v>714</v>
      </c>
      <c r="B6" s="56" t="s">
        <v>1057</v>
      </c>
      <c r="C6" s="57"/>
      <c r="D6" s="31"/>
      <c r="E6" s="162"/>
      <c r="F6" s="157"/>
      <c r="G6" s="157"/>
      <c r="H6" s="157"/>
      <c r="I6" s="157"/>
      <c r="J6" s="157"/>
      <c r="K6" s="157"/>
    </row>
    <row r="7" spans="1:14" s="17" customFormat="1" ht="15.75">
      <c r="A7" s="3" t="s">
        <v>716</v>
      </c>
      <c r="B7" s="56" t="s">
        <v>1058</v>
      </c>
      <c r="C7" s="65" t="s">
        <v>1059</v>
      </c>
      <c r="D7" s="195">
        <v>10416.666666666668</v>
      </c>
      <c r="E7" s="194">
        <v>12500</v>
      </c>
      <c r="F7" s="195">
        <v>15625</v>
      </c>
      <c r="G7" s="163">
        <v>18750</v>
      </c>
      <c r="H7" s="437">
        <f>I7/1.2</f>
        <v>1.7500000000000002</v>
      </c>
      <c r="I7" s="189">
        <v>2.1</v>
      </c>
      <c r="J7" s="437">
        <f>K7/1.2</f>
        <v>1.5</v>
      </c>
      <c r="K7" s="438">
        <v>1.8</v>
      </c>
      <c r="M7" s="159"/>
      <c r="N7" s="159"/>
    </row>
    <row r="8" spans="1:14" s="17" customFormat="1" ht="15.75">
      <c r="A8" s="3" t="s">
        <v>721</v>
      </c>
      <c r="B8" s="56" t="s">
        <v>1060</v>
      </c>
      <c r="C8" s="65" t="s">
        <v>1059</v>
      </c>
      <c r="D8" s="195">
        <v>10416.666666666668</v>
      </c>
      <c r="E8" s="194">
        <v>12500</v>
      </c>
      <c r="F8" s="195">
        <v>15625</v>
      </c>
      <c r="G8" s="163">
        <v>18750</v>
      </c>
      <c r="H8" s="437">
        <f aca="true" t="shared" si="0" ref="H8:H29">I8/1.2</f>
        <v>1.6666666666666667</v>
      </c>
      <c r="I8" s="189">
        <v>2</v>
      </c>
      <c r="J8" s="437">
        <f aca="true" t="shared" si="1" ref="J8:J29">K8/1.2</f>
        <v>1.5</v>
      </c>
      <c r="K8" s="438">
        <v>1.8</v>
      </c>
      <c r="M8" s="159"/>
      <c r="N8" s="159"/>
    </row>
    <row r="9" spans="1:14" s="17" customFormat="1" ht="15.75">
      <c r="A9" s="3" t="s">
        <v>723</v>
      </c>
      <c r="B9" s="56" t="s">
        <v>1061</v>
      </c>
      <c r="C9" s="65" t="s">
        <v>1059</v>
      </c>
      <c r="D9" s="195">
        <v>14208.333333333334</v>
      </c>
      <c r="E9" s="194">
        <v>17050</v>
      </c>
      <c r="F9" s="195">
        <v>21333.333333333336</v>
      </c>
      <c r="G9" s="163">
        <v>25600</v>
      </c>
      <c r="H9" s="437">
        <f t="shared" si="0"/>
        <v>1.916666666666667</v>
      </c>
      <c r="I9" s="189">
        <v>2.3000000000000003</v>
      </c>
      <c r="J9" s="437">
        <f t="shared" si="1"/>
        <v>1.7500000000000002</v>
      </c>
      <c r="K9" s="438">
        <v>2.1</v>
      </c>
      <c r="M9" s="159"/>
      <c r="N9" s="159"/>
    </row>
    <row r="10" spans="1:14" s="17" customFormat="1" ht="15.75">
      <c r="A10" s="3" t="s">
        <v>814</v>
      </c>
      <c r="B10" s="56" t="s">
        <v>1062</v>
      </c>
      <c r="C10" s="65" t="s">
        <v>1059</v>
      </c>
      <c r="D10" s="195">
        <v>12708.333333333334</v>
      </c>
      <c r="E10" s="194">
        <v>15250</v>
      </c>
      <c r="F10" s="195">
        <v>19083.333333333336</v>
      </c>
      <c r="G10" s="163">
        <v>22900</v>
      </c>
      <c r="H10" s="437">
        <f t="shared" si="0"/>
        <v>1.6666666666666667</v>
      </c>
      <c r="I10" s="189">
        <v>2</v>
      </c>
      <c r="J10" s="437">
        <f t="shared" si="1"/>
        <v>1.5</v>
      </c>
      <c r="K10" s="438">
        <v>1.8</v>
      </c>
      <c r="M10" s="159"/>
      <c r="N10" s="159"/>
    </row>
    <row r="11" spans="1:14" s="17" customFormat="1" ht="15.75">
      <c r="A11" s="3" t="s">
        <v>1063</v>
      </c>
      <c r="B11" s="56" t="s">
        <v>1064</v>
      </c>
      <c r="C11" s="65" t="s">
        <v>1059</v>
      </c>
      <c r="D11" s="195">
        <v>12166.666666666668</v>
      </c>
      <c r="E11" s="194">
        <v>14600</v>
      </c>
      <c r="F11" s="195">
        <v>18250</v>
      </c>
      <c r="G11" s="163">
        <v>21900</v>
      </c>
      <c r="H11" s="437">
        <f t="shared" si="0"/>
        <v>1.6666666666666667</v>
      </c>
      <c r="I11" s="189">
        <v>2</v>
      </c>
      <c r="J11" s="437">
        <f t="shared" si="1"/>
        <v>1.5</v>
      </c>
      <c r="K11" s="438">
        <v>1.8</v>
      </c>
      <c r="M11" s="159"/>
      <c r="N11" s="159"/>
    </row>
    <row r="12" spans="1:14" s="17" customFormat="1" ht="15.75">
      <c r="A12" s="3" t="s">
        <v>1065</v>
      </c>
      <c r="B12" s="56" t="s">
        <v>1066</v>
      </c>
      <c r="C12" s="65" t="s">
        <v>1059</v>
      </c>
      <c r="D12" s="195">
        <v>20875</v>
      </c>
      <c r="E12" s="194">
        <v>25050</v>
      </c>
      <c r="F12" s="195">
        <v>31333.333333333336</v>
      </c>
      <c r="G12" s="163">
        <v>37600</v>
      </c>
      <c r="H12" s="437">
        <f t="shared" si="0"/>
        <v>2.666666666666667</v>
      </c>
      <c r="I12" s="189">
        <v>3.2</v>
      </c>
      <c r="J12" s="437">
        <f t="shared" si="1"/>
        <v>2.416666666666667</v>
      </c>
      <c r="K12" s="438">
        <v>2.9000000000000004</v>
      </c>
      <c r="M12" s="159"/>
      <c r="N12" s="159"/>
    </row>
    <row r="13" spans="1:14" s="17" customFormat="1" ht="15.75">
      <c r="A13" s="3" t="s">
        <v>818</v>
      </c>
      <c r="B13" s="56" t="s">
        <v>1067</v>
      </c>
      <c r="C13" s="65" t="s">
        <v>1059</v>
      </c>
      <c r="D13" s="195">
        <v>16583.333333333336</v>
      </c>
      <c r="E13" s="194">
        <v>19900</v>
      </c>
      <c r="F13" s="195">
        <v>24875</v>
      </c>
      <c r="G13" s="163">
        <v>29850</v>
      </c>
      <c r="H13" s="437">
        <f t="shared" si="0"/>
        <v>2.416666666666667</v>
      </c>
      <c r="I13" s="189">
        <v>2.9000000000000004</v>
      </c>
      <c r="J13" s="437">
        <f t="shared" si="1"/>
        <v>2.166666666666667</v>
      </c>
      <c r="K13" s="438">
        <v>2.6</v>
      </c>
      <c r="M13" s="159"/>
      <c r="N13" s="159"/>
    </row>
    <row r="14" spans="1:14" s="17" customFormat="1" ht="27" customHeight="1">
      <c r="A14" s="3" t="s">
        <v>1068</v>
      </c>
      <c r="B14" s="56" t="s">
        <v>1615</v>
      </c>
      <c r="C14" s="65" t="s">
        <v>1059</v>
      </c>
      <c r="D14" s="195">
        <v>17916.666666666668</v>
      </c>
      <c r="E14" s="194">
        <v>21500</v>
      </c>
      <c r="F14" s="195">
        <v>26875</v>
      </c>
      <c r="G14" s="163">
        <v>32250</v>
      </c>
      <c r="H14" s="437">
        <f t="shared" si="0"/>
        <v>2.5833333333333335</v>
      </c>
      <c r="I14" s="189">
        <v>3.1</v>
      </c>
      <c r="J14" s="437">
        <f t="shared" si="1"/>
        <v>2.3333333333333335</v>
      </c>
      <c r="K14" s="438">
        <v>2.8000000000000003</v>
      </c>
      <c r="M14" s="159"/>
      <c r="N14" s="159"/>
    </row>
    <row r="15" spans="1:14" s="17" customFormat="1" ht="15.75" customHeight="1">
      <c r="A15" s="3" t="s">
        <v>1069</v>
      </c>
      <c r="B15" s="56" t="s">
        <v>1070</v>
      </c>
      <c r="C15" s="65" t="s">
        <v>1059</v>
      </c>
      <c r="D15" s="195">
        <v>14458.333333333334</v>
      </c>
      <c r="E15" s="194">
        <v>17350</v>
      </c>
      <c r="F15" s="195">
        <v>21708.333333333336</v>
      </c>
      <c r="G15" s="163">
        <v>26050</v>
      </c>
      <c r="H15" s="437">
        <f t="shared" si="0"/>
        <v>2.0833333333333335</v>
      </c>
      <c r="I15" s="189">
        <v>2.5</v>
      </c>
      <c r="J15" s="437">
        <f t="shared" si="1"/>
        <v>1.8333333333333335</v>
      </c>
      <c r="K15" s="438">
        <v>2.2</v>
      </c>
      <c r="M15" s="159"/>
      <c r="N15" s="159"/>
    </row>
    <row r="16" spans="1:14" ht="15.75" customHeight="1">
      <c r="A16" s="3" t="s">
        <v>1071</v>
      </c>
      <c r="B16" s="56" t="s">
        <v>1072</v>
      </c>
      <c r="C16" s="65" t="s">
        <v>1059</v>
      </c>
      <c r="D16" s="195">
        <v>17333.333333333336</v>
      </c>
      <c r="E16" s="194">
        <v>20800</v>
      </c>
      <c r="F16" s="195">
        <v>26000</v>
      </c>
      <c r="G16" s="163">
        <v>31200</v>
      </c>
      <c r="H16" s="437">
        <f t="shared" si="0"/>
        <v>2.3333333333333335</v>
      </c>
      <c r="I16" s="189">
        <v>2.8000000000000003</v>
      </c>
      <c r="J16" s="437">
        <f t="shared" si="1"/>
        <v>2.0833333333333335</v>
      </c>
      <c r="K16" s="438">
        <v>2.5</v>
      </c>
      <c r="M16" s="159"/>
      <c r="N16" s="159"/>
    </row>
    <row r="17" spans="1:14" s="17" customFormat="1" ht="15.75" customHeight="1">
      <c r="A17" s="3" t="s">
        <v>1073</v>
      </c>
      <c r="B17" s="56" t="s">
        <v>1074</v>
      </c>
      <c r="C17" s="65" t="s">
        <v>1059</v>
      </c>
      <c r="D17" s="195">
        <v>13291.666666666668</v>
      </c>
      <c r="E17" s="194">
        <v>15950</v>
      </c>
      <c r="F17" s="195">
        <v>19958.333333333336</v>
      </c>
      <c r="G17" s="163">
        <v>23950</v>
      </c>
      <c r="H17" s="437">
        <f t="shared" si="0"/>
        <v>1.7500000000000002</v>
      </c>
      <c r="I17" s="189">
        <v>2.1</v>
      </c>
      <c r="J17" s="437">
        <f t="shared" si="1"/>
        <v>1.5833333333333335</v>
      </c>
      <c r="K17" s="438">
        <v>1.9000000000000001</v>
      </c>
      <c r="M17" s="159"/>
      <c r="N17" s="159"/>
    </row>
    <row r="18" spans="1:14" s="17" customFormat="1" ht="27" customHeight="1">
      <c r="A18" s="3" t="s">
        <v>1075</v>
      </c>
      <c r="B18" s="56" t="s">
        <v>1616</v>
      </c>
      <c r="C18" s="65" t="s">
        <v>1059</v>
      </c>
      <c r="D18" s="195">
        <v>15166.666666666668</v>
      </c>
      <c r="E18" s="194">
        <v>18200</v>
      </c>
      <c r="F18" s="195">
        <v>22750</v>
      </c>
      <c r="G18" s="163">
        <v>27300</v>
      </c>
      <c r="H18" s="437">
        <f t="shared" si="0"/>
        <v>2.0833333333333335</v>
      </c>
      <c r="I18" s="189">
        <v>2.5</v>
      </c>
      <c r="J18" s="437">
        <f t="shared" si="1"/>
        <v>1.916666666666667</v>
      </c>
      <c r="K18" s="438">
        <v>2.3000000000000003</v>
      </c>
      <c r="M18" s="159"/>
      <c r="N18" s="159"/>
    </row>
    <row r="19" spans="1:14" ht="15.75">
      <c r="A19" s="3" t="s">
        <v>1076</v>
      </c>
      <c r="B19" s="56" t="s">
        <v>1077</v>
      </c>
      <c r="C19" s="65" t="s">
        <v>1059</v>
      </c>
      <c r="D19" s="195">
        <v>17541.666666666668</v>
      </c>
      <c r="E19" s="194">
        <v>21050</v>
      </c>
      <c r="F19" s="195">
        <v>26333.333333333336</v>
      </c>
      <c r="G19" s="163">
        <v>31600</v>
      </c>
      <c r="H19" s="437">
        <f t="shared" si="0"/>
        <v>2.166666666666667</v>
      </c>
      <c r="I19" s="189">
        <v>2.6</v>
      </c>
      <c r="J19" s="437">
        <f t="shared" si="1"/>
        <v>2.0000000000000004</v>
      </c>
      <c r="K19" s="438">
        <v>2.4000000000000004</v>
      </c>
      <c r="M19" s="159"/>
      <c r="N19" s="159"/>
    </row>
    <row r="20" spans="1:14" ht="15.75">
      <c r="A20" s="3" t="s">
        <v>1078</v>
      </c>
      <c r="B20" s="56" t="s">
        <v>1079</v>
      </c>
      <c r="C20" s="65" t="s">
        <v>1059</v>
      </c>
      <c r="D20" s="195">
        <v>15833.333333333334</v>
      </c>
      <c r="E20" s="194">
        <v>19000</v>
      </c>
      <c r="F20" s="195">
        <v>23750</v>
      </c>
      <c r="G20" s="163">
        <v>28500</v>
      </c>
      <c r="H20" s="437">
        <f t="shared" si="0"/>
        <v>2.0000000000000004</v>
      </c>
      <c r="I20" s="189">
        <v>2.4000000000000004</v>
      </c>
      <c r="J20" s="437">
        <f t="shared" si="1"/>
        <v>1.7500000000000002</v>
      </c>
      <c r="K20" s="438">
        <v>2.1</v>
      </c>
      <c r="M20" s="159"/>
      <c r="N20" s="159"/>
    </row>
    <row r="21" spans="1:14" ht="27" customHeight="1">
      <c r="A21" s="3" t="s">
        <v>1080</v>
      </c>
      <c r="B21" s="56" t="s">
        <v>1081</v>
      </c>
      <c r="C21" s="65" t="s">
        <v>1082</v>
      </c>
      <c r="D21" s="195">
        <v>14500</v>
      </c>
      <c r="E21" s="194">
        <v>17400</v>
      </c>
      <c r="F21" s="195">
        <v>21750</v>
      </c>
      <c r="G21" s="163">
        <v>26100</v>
      </c>
      <c r="H21" s="437">
        <f t="shared" si="0"/>
        <v>2.3333333333333335</v>
      </c>
      <c r="I21" s="189">
        <v>2.8000000000000003</v>
      </c>
      <c r="J21" s="437">
        <f t="shared" si="1"/>
        <v>2.0833333333333335</v>
      </c>
      <c r="K21" s="438">
        <v>2.5</v>
      </c>
      <c r="M21" s="159"/>
      <c r="N21" s="159"/>
    </row>
    <row r="22" spans="1:14" ht="25.5">
      <c r="A22" s="3" t="s">
        <v>1083</v>
      </c>
      <c r="B22" s="56" t="s">
        <v>1084</v>
      </c>
      <c r="C22" s="65" t="s">
        <v>1082</v>
      </c>
      <c r="D22" s="195">
        <v>5416.666666666667</v>
      </c>
      <c r="E22" s="194">
        <v>6500</v>
      </c>
      <c r="F22" s="195">
        <v>8125</v>
      </c>
      <c r="G22" s="163">
        <v>9750</v>
      </c>
      <c r="H22" s="437">
        <f t="shared" si="0"/>
        <v>0.6666666666666667</v>
      </c>
      <c r="I22" s="189">
        <v>0.8</v>
      </c>
      <c r="J22" s="437">
        <f t="shared" si="1"/>
        <v>0.5833333333333334</v>
      </c>
      <c r="K22" s="438">
        <v>0.7000000000000001</v>
      </c>
      <c r="M22" s="159"/>
      <c r="N22" s="159"/>
    </row>
    <row r="23" spans="1:11" ht="15.75">
      <c r="A23" s="3" t="s">
        <v>834</v>
      </c>
      <c r="B23" s="56" t="s">
        <v>1085</v>
      </c>
      <c r="C23" s="65"/>
      <c r="D23" s="195"/>
      <c r="E23" s="194"/>
      <c r="F23" s="195"/>
      <c r="G23" s="163"/>
      <c r="H23" s="437"/>
      <c r="I23" s="189"/>
      <c r="J23" s="437"/>
      <c r="K23" s="438"/>
    </row>
    <row r="24" spans="1:14" ht="15.75">
      <c r="A24" s="3" t="s">
        <v>1086</v>
      </c>
      <c r="B24" s="56" t="s">
        <v>1087</v>
      </c>
      <c r="C24" s="65" t="s">
        <v>1088</v>
      </c>
      <c r="D24" s="195">
        <v>36708.333333333336</v>
      </c>
      <c r="E24" s="194">
        <v>44050</v>
      </c>
      <c r="F24" s="195">
        <v>55083.333333333336</v>
      </c>
      <c r="G24" s="163">
        <v>66100</v>
      </c>
      <c r="H24" s="437">
        <f t="shared" si="0"/>
        <v>5.750000000000001</v>
      </c>
      <c r="I24" s="189">
        <v>6.9</v>
      </c>
      <c r="J24" s="437">
        <f t="shared" si="1"/>
        <v>5.166666666666667</v>
      </c>
      <c r="K24" s="438">
        <v>6.2</v>
      </c>
      <c r="M24" s="159"/>
      <c r="N24" s="159"/>
    </row>
    <row r="25" spans="1:14" ht="15.75">
      <c r="A25" s="3" t="s">
        <v>1089</v>
      </c>
      <c r="B25" s="56" t="s">
        <v>1090</v>
      </c>
      <c r="C25" s="65" t="s">
        <v>1088</v>
      </c>
      <c r="D25" s="195">
        <v>22458.333333333336</v>
      </c>
      <c r="E25" s="194">
        <v>26950</v>
      </c>
      <c r="F25" s="195">
        <v>33708.333333333336</v>
      </c>
      <c r="G25" s="163">
        <v>40450</v>
      </c>
      <c r="H25" s="437">
        <f t="shared" si="0"/>
        <v>3.5000000000000004</v>
      </c>
      <c r="I25" s="189">
        <v>4.2</v>
      </c>
      <c r="J25" s="437">
        <f t="shared" si="1"/>
        <v>3.166666666666667</v>
      </c>
      <c r="K25" s="438">
        <v>3.8000000000000003</v>
      </c>
      <c r="M25" s="159"/>
      <c r="N25" s="159"/>
    </row>
    <row r="26" spans="1:14" ht="15.75">
      <c r="A26" s="3" t="s">
        <v>1091</v>
      </c>
      <c r="B26" s="56" t="s">
        <v>1092</v>
      </c>
      <c r="C26" s="65" t="s">
        <v>1088</v>
      </c>
      <c r="D26" s="195">
        <v>42833.333333333336</v>
      </c>
      <c r="E26" s="194">
        <v>51400</v>
      </c>
      <c r="F26" s="195">
        <v>64250</v>
      </c>
      <c r="G26" s="163">
        <v>77100</v>
      </c>
      <c r="H26" s="437">
        <f t="shared" si="0"/>
        <v>6.75</v>
      </c>
      <c r="I26" s="189">
        <v>8.1</v>
      </c>
      <c r="J26" s="437">
        <f t="shared" si="1"/>
        <v>6.083333333333334</v>
      </c>
      <c r="K26" s="438">
        <v>7.300000000000001</v>
      </c>
      <c r="M26" s="159"/>
      <c r="N26" s="159"/>
    </row>
    <row r="27" spans="1:14" ht="15.75">
      <c r="A27" s="3" t="s">
        <v>1093</v>
      </c>
      <c r="B27" s="56" t="s">
        <v>1094</v>
      </c>
      <c r="C27" s="65" t="s">
        <v>1088</v>
      </c>
      <c r="D27" s="195">
        <v>37500</v>
      </c>
      <c r="E27" s="194">
        <v>45000</v>
      </c>
      <c r="F27" s="195">
        <v>56250</v>
      </c>
      <c r="G27" s="163">
        <v>67500</v>
      </c>
      <c r="H27" s="437">
        <f t="shared" si="0"/>
        <v>5</v>
      </c>
      <c r="I27" s="189">
        <v>6</v>
      </c>
      <c r="J27" s="437">
        <f t="shared" si="1"/>
        <v>4.500000000000001</v>
      </c>
      <c r="K27" s="438">
        <v>5.4</v>
      </c>
      <c r="M27" s="159"/>
      <c r="N27" s="159"/>
    </row>
    <row r="28" spans="1:14" ht="15.75">
      <c r="A28" s="3" t="s">
        <v>1095</v>
      </c>
      <c r="B28" s="56" t="s">
        <v>1096</v>
      </c>
      <c r="C28" s="65" t="s">
        <v>1088</v>
      </c>
      <c r="D28" s="195">
        <v>11333.333333333334</v>
      </c>
      <c r="E28" s="194">
        <v>13600</v>
      </c>
      <c r="F28" s="195">
        <v>17000</v>
      </c>
      <c r="G28" s="163">
        <v>20400</v>
      </c>
      <c r="H28" s="437">
        <f t="shared" si="0"/>
        <v>1.8333333333333335</v>
      </c>
      <c r="I28" s="189">
        <v>2.2</v>
      </c>
      <c r="J28" s="437">
        <f t="shared" si="1"/>
        <v>1.6666666666666667</v>
      </c>
      <c r="K28" s="438">
        <v>2</v>
      </c>
      <c r="M28" s="159"/>
      <c r="N28" s="159"/>
    </row>
    <row r="29" spans="1:14" ht="15.75">
      <c r="A29" s="3" t="s">
        <v>1097</v>
      </c>
      <c r="B29" s="57" t="s">
        <v>1098</v>
      </c>
      <c r="C29" s="65" t="s">
        <v>1088</v>
      </c>
      <c r="D29" s="195">
        <v>1208.3333333333335</v>
      </c>
      <c r="E29" s="194">
        <v>1450</v>
      </c>
      <c r="F29" s="195">
        <v>1833.3333333333335</v>
      </c>
      <c r="G29" s="163">
        <v>2200</v>
      </c>
      <c r="H29" s="437">
        <f t="shared" si="0"/>
        <v>0.16666666666666669</v>
      </c>
      <c r="I29" s="189">
        <v>0.2</v>
      </c>
      <c r="J29" s="437">
        <f t="shared" si="1"/>
        <v>0.16666666666666669</v>
      </c>
      <c r="K29" s="438">
        <v>0.2</v>
      </c>
      <c r="M29" s="159"/>
      <c r="N29" s="159"/>
    </row>
    <row r="30" ht="3" customHeight="1">
      <c r="C30" s="18"/>
    </row>
    <row r="31" spans="1:11" ht="119.25" customHeight="1">
      <c r="A31" s="371" t="s">
        <v>2032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</row>
    <row r="32" ht="23.25" customHeight="1">
      <c r="C32" s="18"/>
    </row>
    <row r="33" ht="12.75" hidden="1">
      <c r="C33" s="18"/>
    </row>
    <row r="34" ht="12.75" hidden="1">
      <c r="C34" s="18"/>
    </row>
    <row r="35" ht="12.75" hidden="1">
      <c r="C35" s="18"/>
    </row>
    <row r="36" spans="1:3" s="69" customFormat="1" ht="12">
      <c r="A36" s="353"/>
      <c r="B36" s="353"/>
      <c r="C36" s="91"/>
    </row>
    <row r="37" spans="1:3" s="69" customFormat="1" ht="12">
      <c r="A37" s="352" t="s">
        <v>152</v>
      </c>
      <c r="B37" s="352"/>
      <c r="C37" s="91"/>
    </row>
    <row r="38" spans="1:3" s="69" customFormat="1" ht="12">
      <c r="A38" s="352" t="s">
        <v>2019</v>
      </c>
      <c r="B38" s="352"/>
      <c r="C38" s="91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  <row r="239" ht="12.75">
      <c r="C239" s="18"/>
    </row>
    <row r="240" ht="12.75">
      <c r="C240" s="18"/>
    </row>
    <row r="241" ht="12.75">
      <c r="C241" s="18"/>
    </row>
    <row r="242" ht="12.75">
      <c r="C242" s="18"/>
    </row>
    <row r="243" ht="12.75">
      <c r="C243" s="18"/>
    </row>
    <row r="244" ht="12.75">
      <c r="C244" s="18"/>
    </row>
    <row r="245" ht="12.75">
      <c r="C245" s="18"/>
    </row>
    <row r="246" ht="12.75">
      <c r="C246" s="18"/>
    </row>
    <row r="247" ht="12.75">
      <c r="C247" s="18"/>
    </row>
  </sheetData>
  <sheetProtection/>
  <mergeCells count="15">
    <mergeCell ref="A31:K31"/>
    <mergeCell ref="A2:K2"/>
    <mergeCell ref="A1:K1"/>
    <mergeCell ref="A37:B37"/>
    <mergeCell ref="A38:B38"/>
    <mergeCell ref="A36:B36"/>
    <mergeCell ref="D3:E3"/>
    <mergeCell ref="J3:K3"/>
    <mergeCell ref="H4:I4"/>
    <mergeCell ref="J4:K4"/>
    <mergeCell ref="C3:C5"/>
    <mergeCell ref="B3:B5"/>
    <mergeCell ref="A3:A5"/>
    <mergeCell ref="F3:G3"/>
    <mergeCell ref="H3:I3"/>
  </mergeCells>
  <printOptions/>
  <pageMargins left="0.64" right="0.2" top="0.42" bottom="0.13" header="0.13" footer="0.1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9"/>
  <sheetViews>
    <sheetView zoomScaleSheetLayoutView="100" zoomScalePageLayoutView="0" workbookViewId="0" topLeftCell="A1">
      <selection activeCell="G7" sqref="G7:G23"/>
    </sheetView>
  </sheetViews>
  <sheetFormatPr defaultColWidth="9.00390625" defaultRowHeight="12.75"/>
  <cols>
    <col min="1" max="1" width="6.125" style="1" customWidth="1"/>
    <col min="2" max="2" width="52.625" style="0" customWidth="1"/>
    <col min="3" max="3" width="12.375" style="2" customWidth="1"/>
    <col min="4" max="4" width="6.25390625" style="0" hidden="1" customWidth="1"/>
    <col min="5" max="5" width="8.375" style="0" hidden="1" customWidth="1"/>
    <col min="6" max="6" width="10.375" style="0" customWidth="1"/>
    <col min="7" max="7" width="11.00390625" style="0" customWidth="1"/>
  </cols>
  <sheetData>
    <row r="1" spans="1:7" ht="16.5">
      <c r="A1" s="351" t="s">
        <v>153</v>
      </c>
      <c r="B1" s="351"/>
      <c r="C1" s="351"/>
      <c r="D1" s="351"/>
      <c r="E1" s="351"/>
      <c r="F1" s="351"/>
      <c r="G1" s="351"/>
    </row>
    <row r="2" spans="1:7" ht="16.5">
      <c r="A2" s="351" t="s">
        <v>164</v>
      </c>
      <c r="B2" s="351"/>
      <c r="C2" s="351"/>
      <c r="D2" s="351"/>
      <c r="E2" s="351"/>
      <c r="F2" s="351"/>
      <c r="G2" s="351"/>
    </row>
    <row r="3" spans="1:4" ht="16.5">
      <c r="A3" s="351"/>
      <c r="B3" s="351"/>
      <c r="C3" s="351"/>
      <c r="D3" s="351"/>
    </row>
    <row r="4" spans="1:7" s="4" customFormat="1" ht="19.5" customHeight="1">
      <c r="A4" s="363"/>
      <c r="B4" s="363" t="s">
        <v>711</v>
      </c>
      <c r="C4" s="361" t="s">
        <v>712</v>
      </c>
      <c r="D4" s="153"/>
      <c r="E4" s="35" t="s">
        <v>1248</v>
      </c>
      <c r="F4" s="65" t="s">
        <v>713</v>
      </c>
      <c r="G4" s="65" t="s">
        <v>713</v>
      </c>
    </row>
    <row r="5" spans="1:7" ht="27" customHeight="1">
      <c r="A5" s="364"/>
      <c r="B5" s="364"/>
      <c r="C5" s="362"/>
      <c r="D5" s="136">
        <v>5</v>
      </c>
      <c r="E5" s="145">
        <v>4</v>
      </c>
      <c r="F5" s="155" t="s">
        <v>2074</v>
      </c>
      <c r="G5" s="65" t="s">
        <v>2075</v>
      </c>
    </row>
    <row r="6" spans="1:7" s="17" customFormat="1" ht="15" customHeight="1">
      <c r="A6" s="21" t="s">
        <v>714</v>
      </c>
      <c r="B6" s="27" t="s">
        <v>1099</v>
      </c>
      <c r="C6" s="21"/>
      <c r="D6" s="27"/>
      <c r="E6" s="162"/>
      <c r="F6" s="183"/>
      <c r="G6" s="157"/>
    </row>
    <row r="7" spans="1:10" s="17" customFormat="1" ht="15.75">
      <c r="A7" s="21" t="s">
        <v>716</v>
      </c>
      <c r="B7" s="28" t="s">
        <v>1100</v>
      </c>
      <c r="C7" s="21" t="s">
        <v>1101</v>
      </c>
      <c r="D7" s="101">
        <v>31320</v>
      </c>
      <c r="E7" s="163" t="e">
        <v>#N/A</v>
      </c>
      <c r="F7" s="439">
        <v>7.1000000000000005</v>
      </c>
      <c r="G7" s="438">
        <v>6.4</v>
      </c>
      <c r="I7" s="159"/>
      <c r="J7" s="159"/>
    </row>
    <row r="8" spans="1:10" s="17" customFormat="1" ht="15" customHeight="1">
      <c r="A8" s="58" t="s">
        <v>721</v>
      </c>
      <c r="B8" s="28" t="s">
        <v>1102</v>
      </c>
      <c r="C8" s="21" t="s">
        <v>1101</v>
      </c>
      <c r="D8" s="101">
        <v>20880</v>
      </c>
      <c r="E8" s="163" t="e">
        <v>#N/A</v>
      </c>
      <c r="F8" s="439">
        <v>4.7</v>
      </c>
      <c r="G8" s="438">
        <v>4.2</v>
      </c>
      <c r="I8" s="159"/>
      <c r="J8" s="159"/>
    </row>
    <row r="9" spans="1:7" s="17" customFormat="1" ht="15" customHeight="1">
      <c r="A9" s="21" t="s">
        <v>840</v>
      </c>
      <c r="B9" s="27" t="s">
        <v>1103</v>
      </c>
      <c r="C9" s="21"/>
      <c r="D9" s="101"/>
      <c r="E9" s="163"/>
      <c r="F9" s="439"/>
      <c r="G9" s="440"/>
    </row>
    <row r="10" spans="1:10" s="17" customFormat="1" ht="15" customHeight="1">
      <c r="A10" s="21" t="s">
        <v>842</v>
      </c>
      <c r="B10" s="28" t="s">
        <v>1104</v>
      </c>
      <c r="C10" s="21" t="s">
        <v>1021</v>
      </c>
      <c r="D10" s="101">
        <v>20880</v>
      </c>
      <c r="E10" s="163" t="e">
        <v>#N/A</v>
      </c>
      <c r="F10" s="439">
        <v>4.7</v>
      </c>
      <c r="G10" s="438">
        <v>4.2</v>
      </c>
      <c r="I10" s="159"/>
      <c r="J10" s="159"/>
    </row>
    <row r="11" spans="1:10" s="17" customFormat="1" ht="15" customHeight="1">
      <c r="A11" s="21" t="s">
        <v>844</v>
      </c>
      <c r="B11" s="28" t="s">
        <v>1105</v>
      </c>
      <c r="C11" s="21" t="s">
        <v>1021</v>
      </c>
      <c r="D11" s="101">
        <v>62640</v>
      </c>
      <c r="E11" s="163" t="e">
        <v>#N/A</v>
      </c>
      <c r="F11" s="439">
        <v>14.100000000000001</v>
      </c>
      <c r="G11" s="438">
        <v>12.700000000000001</v>
      </c>
      <c r="I11" s="159"/>
      <c r="J11" s="159"/>
    </row>
    <row r="12" spans="1:10" ht="25.5">
      <c r="A12" s="21" t="s">
        <v>1106</v>
      </c>
      <c r="B12" s="28" t="s">
        <v>1107</v>
      </c>
      <c r="C12" s="21" t="s">
        <v>1021</v>
      </c>
      <c r="D12" s="107">
        <v>10440</v>
      </c>
      <c r="E12" s="163" t="e">
        <v>#N/A</v>
      </c>
      <c r="F12" s="439">
        <v>2.4000000000000004</v>
      </c>
      <c r="G12" s="438">
        <v>2.1</v>
      </c>
      <c r="I12" s="159"/>
      <c r="J12" s="159"/>
    </row>
    <row r="13" spans="1:10" s="17" customFormat="1" ht="15" customHeight="1">
      <c r="A13" s="21" t="s">
        <v>1108</v>
      </c>
      <c r="B13" s="28" t="s">
        <v>1109</v>
      </c>
      <c r="C13" s="21" t="s">
        <v>1021</v>
      </c>
      <c r="D13" s="101">
        <v>15660</v>
      </c>
      <c r="E13" s="163" t="e">
        <v>#N/A</v>
      </c>
      <c r="F13" s="439">
        <v>3.5</v>
      </c>
      <c r="G13" s="438">
        <v>3.2</v>
      </c>
      <c r="I13" s="159"/>
      <c r="J13" s="159"/>
    </row>
    <row r="14" spans="1:10" ht="15" customHeight="1">
      <c r="A14" s="21" t="s">
        <v>846</v>
      </c>
      <c r="B14" s="28" t="s">
        <v>1110</v>
      </c>
      <c r="C14" s="21" t="s">
        <v>1021</v>
      </c>
      <c r="D14" s="102">
        <v>31320</v>
      </c>
      <c r="E14" s="163" t="e">
        <v>#N/A</v>
      </c>
      <c r="F14" s="439">
        <v>7.1000000000000005</v>
      </c>
      <c r="G14" s="438">
        <v>6.4</v>
      </c>
      <c r="I14" s="159"/>
      <c r="J14" s="159"/>
    </row>
    <row r="15" spans="1:10" ht="15" customHeight="1">
      <c r="A15" s="21" t="s">
        <v>850</v>
      </c>
      <c r="B15" s="28" t="s">
        <v>1111</v>
      </c>
      <c r="C15" s="21" t="s">
        <v>1021</v>
      </c>
      <c r="D15" s="102">
        <v>26100</v>
      </c>
      <c r="E15" s="163" t="e">
        <v>#N/A</v>
      </c>
      <c r="F15" s="439">
        <v>5.9</v>
      </c>
      <c r="G15" s="438">
        <v>5.300000000000001</v>
      </c>
      <c r="I15" s="159"/>
      <c r="J15" s="159"/>
    </row>
    <row r="16" spans="1:10" ht="15" customHeight="1">
      <c r="A16" s="21" t="s">
        <v>1112</v>
      </c>
      <c r="B16" s="28" t="s">
        <v>1113</v>
      </c>
      <c r="C16" s="21" t="s">
        <v>1021</v>
      </c>
      <c r="D16" s="102">
        <v>20880</v>
      </c>
      <c r="E16" s="163" t="e">
        <v>#N/A</v>
      </c>
      <c r="F16" s="439">
        <v>4.7</v>
      </c>
      <c r="G16" s="438">
        <v>4.2</v>
      </c>
      <c r="I16" s="159"/>
      <c r="J16" s="159"/>
    </row>
    <row r="17" spans="1:10" ht="15" customHeight="1">
      <c r="A17" s="21" t="s">
        <v>1772</v>
      </c>
      <c r="B17" s="28" t="s">
        <v>1114</v>
      </c>
      <c r="C17" s="21" t="s">
        <v>1021</v>
      </c>
      <c r="D17" s="102">
        <v>20880</v>
      </c>
      <c r="E17" s="163" t="e">
        <v>#N/A</v>
      </c>
      <c r="F17" s="439">
        <v>4.7</v>
      </c>
      <c r="G17" s="438">
        <v>4.2</v>
      </c>
      <c r="I17" s="159"/>
      <c r="J17" s="159"/>
    </row>
    <row r="18" spans="1:10" ht="15" customHeight="1">
      <c r="A18" s="21" t="s">
        <v>1115</v>
      </c>
      <c r="B18" s="28" t="s">
        <v>1116</v>
      </c>
      <c r="C18" s="21" t="s">
        <v>1021</v>
      </c>
      <c r="D18" s="102">
        <v>10440</v>
      </c>
      <c r="E18" s="163" t="e">
        <v>#N/A</v>
      </c>
      <c r="F18" s="439">
        <v>2.4000000000000004</v>
      </c>
      <c r="G18" s="438">
        <v>2.1</v>
      </c>
      <c r="I18" s="159"/>
      <c r="J18" s="159"/>
    </row>
    <row r="19" spans="1:9" ht="15" customHeight="1">
      <c r="A19" s="21">
        <v>4</v>
      </c>
      <c r="B19" s="27" t="s">
        <v>1117</v>
      </c>
      <c r="C19" s="21"/>
      <c r="D19" s="102"/>
      <c r="E19" s="163"/>
      <c r="F19" s="439"/>
      <c r="G19" s="440"/>
      <c r="I19" s="239"/>
    </row>
    <row r="20" spans="1:10" ht="25.5">
      <c r="A20" s="21" t="s">
        <v>1776</v>
      </c>
      <c r="B20" s="28" t="s">
        <v>1118</v>
      </c>
      <c r="C20" s="21" t="s">
        <v>1021</v>
      </c>
      <c r="D20" s="102">
        <v>20880</v>
      </c>
      <c r="E20" s="163" t="e">
        <v>#N/A</v>
      </c>
      <c r="F20" s="439">
        <v>4.7</v>
      </c>
      <c r="G20" s="438">
        <v>4.2</v>
      </c>
      <c r="I20" s="159"/>
      <c r="J20" s="159"/>
    </row>
    <row r="21" spans="1:10" ht="15" customHeight="1">
      <c r="A21" s="21" t="s">
        <v>1778</v>
      </c>
      <c r="B21" s="28" t="s">
        <v>1119</v>
      </c>
      <c r="C21" s="21" t="s">
        <v>1021</v>
      </c>
      <c r="D21" s="102">
        <v>26100</v>
      </c>
      <c r="E21" s="163" t="e">
        <v>#N/A</v>
      </c>
      <c r="F21" s="439">
        <v>5.9</v>
      </c>
      <c r="G21" s="438">
        <v>5.300000000000001</v>
      </c>
      <c r="I21" s="159"/>
      <c r="J21" s="159"/>
    </row>
    <row r="22" spans="1:10" ht="15" customHeight="1">
      <c r="A22" s="21" t="s">
        <v>1120</v>
      </c>
      <c r="B22" s="28" t="s">
        <v>1121</v>
      </c>
      <c r="C22" s="21" t="s">
        <v>1021</v>
      </c>
      <c r="D22" s="102">
        <v>20880</v>
      </c>
      <c r="E22" s="163" t="e">
        <v>#N/A</v>
      </c>
      <c r="F22" s="439">
        <v>4.7</v>
      </c>
      <c r="G22" s="438">
        <v>4.2</v>
      </c>
      <c r="I22" s="159"/>
      <c r="J22" s="159"/>
    </row>
    <row r="23" spans="1:10" ht="15" customHeight="1">
      <c r="A23" s="21" t="s">
        <v>1780</v>
      </c>
      <c r="B23" s="28" t="s">
        <v>1122</v>
      </c>
      <c r="C23" s="21" t="s">
        <v>1123</v>
      </c>
      <c r="D23" s="102">
        <v>20880</v>
      </c>
      <c r="E23" s="163" t="e">
        <v>#N/A</v>
      </c>
      <c r="F23" s="439">
        <v>4.7</v>
      </c>
      <c r="G23" s="438">
        <v>4.2</v>
      </c>
      <c r="I23" s="159"/>
      <c r="J23" s="159"/>
    </row>
    <row r="24" spans="1:7" ht="120.75" customHeight="1">
      <c r="A24" s="384" t="s">
        <v>2032</v>
      </c>
      <c r="B24" s="384"/>
      <c r="C24" s="384"/>
      <c r="D24" s="384"/>
      <c r="E24" s="384"/>
      <c r="F24" s="384"/>
      <c r="G24" s="384"/>
    </row>
    <row r="25" ht="61.5" customHeight="1">
      <c r="C25" s="18"/>
    </row>
    <row r="26" ht="12.75">
      <c r="C26" s="18"/>
    </row>
    <row r="27" ht="12.75">
      <c r="C27" s="18"/>
    </row>
    <row r="28" ht="12.75">
      <c r="C28" s="18"/>
    </row>
    <row r="29" ht="12.75">
      <c r="C29" s="18"/>
    </row>
    <row r="30" ht="12.75">
      <c r="C30" s="18"/>
    </row>
    <row r="31" ht="12.75">
      <c r="C31" s="18"/>
    </row>
    <row r="32" ht="12.75">
      <c r="C32" s="18"/>
    </row>
    <row r="33" spans="1:3" s="69" customFormat="1" ht="12">
      <c r="A33" s="353"/>
      <c r="B33" s="353"/>
      <c r="C33" s="91"/>
    </row>
    <row r="34" spans="1:3" s="69" customFormat="1" ht="12">
      <c r="A34" s="352" t="s">
        <v>152</v>
      </c>
      <c r="B34" s="352"/>
      <c r="C34" s="91"/>
    </row>
    <row r="35" spans="1:3" s="69" customFormat="1" ht="12">
      <c r="A35" s="352" t="s">
        <v>2019</v>
      </c>
      <c r="B35" s="352"/>
      <c r="C35" s="91"/>
    </row>
    <row r="36" ht="12.75">
      <c r="C36" s="18"/>
    </row>
    <row r="37" ht="12.75">
      <c r="C37" s="18"/>
    </row>
    <row r="38" ht="12.75">
      <c r="C38" s="18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  <row r="195" ht="12.75">
      <c r="C195" s="18"/>
    </row>
    <row r="196" ht="12.75">
      <c r="C196" s="18"/>
    </row>
    <row r="197" ht="12.75">
      <c r="C197" s="18"/>
    </row>
    <row r="198" ht="12.75">
      <c r="C198" s="18"/>
    </row>
    <row r="199" ht="12.75">
      <c r="C199" s="18"/>
    </row>
    <row r="200" ht="12.75">
      <c r="C200" s="18"/>
    </row>
    <row r="201" ht="12.75">
      <c r="C201" s="18"/>
    </row>
    <row r="202" ht="12.75">
      <c r="C202" s="18"/>
    </row>
    <row r="203" ht="12.75">
      <c r="C203" s="18"/>
    </row>
    <row r="204" ht="12.75">
      <c r="C204" s="18"/>
    </row>
    <row r="205" ht="12.75">
      <c r="C205" s="18"/>
    </row>
    <row r="206" ht="12.75">
      <c r="C206" s="18"/>
    </row>
    <row r="207" ht="12.75">
      <c r="C207" s="18"/>
    </row>
    <row r="208" ht="12.75">
      <c r="C208" s="18"/>
    </row>
    <row r="209" ht="12.75">
      <c r="C209" s="18"/>
    </row>
    <row r="210" ht="12.75">
      <c r="C210" s="18"/>
    </row>
    <row r="211" ht="12.75">
      <c r="C211" s="18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</sheetData>
  <sheetProtection/>
  <mergeCells count="10">
    <mergeCell ref="A4:A5"/>
    <mergeCell ref="A2:G2"/>
    <mergeCell ref="A1:G1"/>
    <mergeCell ref="A24:G24"/>
    <mergeCell ref="A35:B35"/>
    <mergeCell ref="A3:D3"/>
    <mergeCell ref="A33:B33"/>
    <mergeCell ref="A34:B34"/>
    <mergeCell ref="B4:B5"/>
    <mergeCell ref="C4:C5"/>
  </mergeCells>
  <printOptions/>
  <pageMargins left="0.78" right="0.28" top="0.57" bottom="0.13" header="0.13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2016-06-28T07:30:57Z</cp:lastPrinted>
  <dcterms:created xsi:type="dcterms:W3CDTF">2008-06-20T05:30:46Z</dcterms:created>
  <dcterms:modified xsi:type="dcterms:W3CDTF">2016-10-21T12:26:13Z</dcterms:modified>
  <cp:category/>
  <cp:version/>
  <cp:contentType/>
  <cp:contentStatus/>
</cp:coreProperties>
</file>